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005" yWindow="735" windowWidth="6840" windowHeight="7875" firstSheet="8" activeTab="13"/>
  </bookViews>
  <sheets>
    <sheet name="F" sheetId="70" r:id="rId1"/>
    <sheet name="P" sheetId="116" r:id="rId2"/>
    <sheet name="C" sheetId="72" r:id="rId3"/>
    <sheet name="D" sheetId="150" r:id="rId4"/>
    <sheet name="Notes to the Financial Statemen" sheetId="117" r:id="rId5"/>
    <sheet name="R1" sheetId="74" r:id="rId6"/>
    <sheet name="R2" sheetId="75" r:id="rId7"/>
    <sheet name="R3" sheetId="76" r:id="rId8"/>
    <sheet name="R4" sheetId="77" r:id="rId9"/>
    <sheet name="E1" sheetId="78" r:id="rId10"/>
    <sheet name="E1(a)" sheetId="107" r:id="rId11"/>
    <sheet name="E1(a)(i)" sheetId="108" r:id="rId12"/>
    <sheet name="E1(a)(ii)" sheetId="109" r:id="rId13"/>
    <sheet name="E1(a)(iii)" sheetId="110" r:id="rId14"/>
    <sheet name="E1(a)(iv)" sheetId="111" r:id="rId15"/>
    <sheet name="E5" sheetId="83" r:id="rId16"/>
    <sheet name="E2" sheetId="79" r:id="rId17"/>
    <sheet name="E3" sheetId="80" r:id="rId18"/>
    <sheet name="E3(ii)" sheetId="121" r:id="rId19"/>
    <sheet name="E4" sheetId="81" r:id="rId20"/>
    <sheet name="-2(iv)old" sheetId="82" state="hidden" r:id="rId21"/>
    <sheet name="E6" sheetId="84" r:id="rId22"/>
    <sheet name="G1" sheetId="85" r:id="rId23"/>
    <sheet name="G2" sheetId="86" r:id="rId24"/>
    <sheet name="G3" sheetId="87" r:id="rId25"/>
    <sheet name="G4" sheetId="124" r:id="rId26"/>
    <sheet name="G5" sheetId="151" r:id="rId27"/>
    <sheet name="G6" sheetId="122" r:id="rId28"/>
    <sheet name="G7" sheetId="123" r:id="rId29"/>
    <sheet name="Note (i)" sheetId="89" r:id="rId30"/>
    <sheet name="Note (ii) " sheetId="90" r:id="rId31"/>
    <sheet name="Note (iii)" sheetId="120" r:id="rId32"/>
    <sheet name="Note(iv)" sheetId="125" r:id="rId33"/>
    <sheet name="Note (v)" sheetId="127" r:id="rId34"/>
    <sheet name="Note(vi)" sheetId="128" r:id="rId35"/>
    <sheet name="Note (vii)" sheetId="129" r:id="rId36"/>
    <sheet name="Note (viii)" sheetId="130" r:id="rId37"/>
    <sheet name="Sheet1" sheetId="131" r:id="rId38"/>
    <sheet name="Sheet2" sheetId="152" r:id="rId39"/>
  </sheets>
  <definedNames>
    <definedName name="_xlnm.Print_Area" localSheetId="20">'-2(iv)old'!$A$1:$G$132</definedName>
    <definedName name="_xlnm.Print_Area" localSheetId="2">'C'!$A$1:$E$58</definedName>
    <definedName name="_xlnm.Print_Area" localSheetId="3">D!$B$1:$G$43</definedName>
    <definedName name="_xlnm.Print_Area" localSheetId="9">'E1'!$A$3:$K$60</definedName>
    <definedName name="_xlnm.Print_Area" localSheetId="10">'E1(a)'!$A$1:$M$27</definedName>
    <definedName name="_xlnm.Print_Area" localSheetId="11">'E1(a)(i)'!$A$1:$J$26</definedName>
    <definedName name="_xlnm.Print_Area" localSheetId="12">'E1(a)(ii)'!$A$1:$G$25</definedName>
    <definedName name="_xlnm.Print_Area" localSheetId="13">'E1(a)(iii)'!$A$1:$J$27</definedName>
    <definedName name="_xlnm.Print_Area" localSheetId="14">'E1(a)(iv)'!$A$1:$G$27</definedName>
    <definedName name="_xlnm.Print_Area" localSheetId="16">'E2'!$A$1:$N$113</definedName>
    <definedName name="_xlnm.Print_Area" localSheetId="17">'E3'!$A$1:$O$130</definedName>
    <definedName name="_xlnm.Print_Area" localSheetId="18">'E3(ii)'!$A$1:$O$130</definedName>
    <definedName name="_xlnm.Print_Area" localSheetId="19">'E4'!$A$1:$K$130</definedName>
    <definedName name="_xlnm.Print_Area" localSheetId="15">'E5'!$A$1:$K$41</definedName>
    <definedName name="_xlnm.Print_Area" localSheetId="21">'E6'!$A$1:$O$42</definedName>
    <definedName name="_xlnm.Print_Area" localSheetId="0">F!$A$1:$K$59</definedName>
    <definedName name="_xlnm.Print_Area" localSheetId="22">'G1'!$A$1:$P$32</definedName>
    <definedName name="_xlnm.Print_Area" localSheetId="23">'G2'!$A$1:$K$25</definedName>
    <definedName name="_xlnm.Print_Area" localSheetId="24">'G3'!$A$1:$O$31</definedName>
    <definedName name="_xlnm.Print_Area" localSheetId="25">'G4'!$A$1:$AG$35</definedName>
    <definedName name="_xlnm.Print_Area" localSheetId="27">'G6'!$A$1:$J$50</definedName>
    <definedName name="_xlnm.Print_Area" localSheetId="28">'G7'!$A$1:$J$44</definedName>
    <definedName name="_xlnm.Print_Area" localSheetId="29">'Note (i)'!$A$1:$N$41</definedName>
    <definedName name="_xlnm.Print_Area" localSheetId="30">'Note (ii) '!$A$1:$L$32</definedName>
    <definedName name="_xlnm.Print_Area" localSheetId="31">'Note (iii)'!$A$1:$K$36</definedName>
    <definedName name="_xlnm.Print_Area" localSheetId="33">'Note (v)'!$A$1:$E$33</definedName>
    <definedName name="_xlnm.Print_Area" localSheetId="35">'Note (vii)'!$A$1:$F$31</definedName>
    <definedName name="_xlnm.Print_Area" localSheetId="36">'Note (viii)'!$B$2:$J$23</definedName>
    <definedName name="_xlnm.Print_Area" localSheetId="32">'Note(iv)'!$A$1:$D$32</definedName>
    <definedName name="_xlnm.Print_Area" localSheetId="34">'Note(vi)'!$B$2:$H$26</definedName>
    <definedName name="_xlnm.Print_Area" localSheetId="4">'Notes to the Financial Statemen'!$A$1:$B$29</definedName>
    <definedName name="_xlnm.Print_Area" localSheetId="1">P!$A$1:$F$55</definedName>
    <definedName name="_xlnm.Print_Area" localSheetId="5">'R1'!$B$10:$N$45</definedName>
    <definedName name="_xlnm.Print_Area" localSheetId="6">'R2'!$A$1:$J$45</definedName>
    <definedName name="_xlnm.Print_Area" localSheetId="7">'R3'!$A$1:$H$31</definedName>
    <definedName name="_xlnm.Print_Area" localSheetId="8">'R4'!$A$1:$I$30</definedName>
    <definedName name="_xlnm.Print_Area" localSheetId="37">Sheet1!$B$2:$O$34</definedName>
    <definedName name="_xlnm.Print_Area">#REF!</definedName>
    <definedName name="_xlnm.Print_Titles" localSheetId="20">'-2(iv)old'!$1:$6</definedName>
    <definedName name="_xlnm.Print_Titles" localSheetId="9">'E1'!$1:$10</definedName>
    <definedName name="_xlnm.Print_Titles" localSheetId="16">'E2'!$6:$9</definedName>
    <definedName name="_xlnm.Print_Titles" localSheetId="23">'G2'!$1:$5</definedName>
    <definedName name="_xlnm.Print_Titles" localSheetId="33">#REF!</definedName>
    <definedName name="_xlnm.Print_Titles" localSheetId="35">#REF!</definedName>
    <definedName name="_xlnm.Print_Titles" localSheetId="36">#REF!</definedName>
    <definedName name="_xlnm.Print_Titles" localSheetId="5">'R1'!$1:$9</definedName>
    <definedName name="_xlnm.Print_Titles" localSheetId="37">#REF!</definedName>
    <definedName name="_xlnm.Print_Titles">#REF!</definedName>
    <definedName name="PRINT_TITLES_MI" localSheetId="20">#REF!</definedName>
    <definedName name="PRINT_TITLES_MI" localSheetId="2">#REF!</definedName>
    <definedName name="PRINT_TITLES_MI" localSheetId="10">#REF!</definedName>
    <definedName name="PRINT_TITLES_MI" localSheetId="17">#REF!</definedName>
    <definedName name="PRINT_TITLES_MI" localSheetId="19">#REF!</definedName>
    <definedName name="PRINT_TITLES_MI" localSheetId="15">#REF!</definedName>
    <definedName name="PRINT_TITLES_MI" localSheetId="22">#REF!</definedName>
    <definedName name="PRINT_TITLES_MI" localSheetId="23">#REF!</definedName>
    <definedName name="PRINT_TITLES_MI" localSheetId="24">#REF!</definedName>
    <definedName name="PRINT_TITLES_MI" localSheetId="29">#REF!</definedName>
    <definedName name="PRINT_TITLES_MI" localSheetId="30">#REF!</definedName>
    <definedName name="PRINT_TITLES_MI" localSheetId="31">#REF!</definedName>
    <definedName name="PRINT_TITLES_MI" localSheetId="33">#REF!</definedName>
    <definedName name="PRINT_TITLES_MI" localSheetId="35">#REF!</definedName>
    <definedName name="PRINT_TITLES_MI" localSheetId="36">#REF!</definedName>
    <definedName name="PRINT_TITLES_MI" localSheetId="32">#REF!</definedName>
    <definedName name="PRINT_TITLES_MI" localSheetId="34">#REF!</definedName>
    <definedName name="PRINT_TITLES_MI" localSheetId="1">#REF!</definedName>
    <definedName name="PRINT_TITLES_MI" localSheetId="5">#REF!</definedName>
    <definedName name="PRINT_TITLES_MI" localSheetId="7">#REF!</definedName>
    <definedName name="PRINT_TITLES_MI" localSheetId="8">#REF!</definedName>
    <definedName name="PRINT_TITLES_MI" localSheetId="37">#REF!</definedName>
    <definedName name="PRINT_TITLES_MI">#REF!</definedName>
  </definedNames>
  <calcPr calcId="144525"/>
</workbook>
</file>

<file path=xl/calcChain.xml><?xml version="1.0" encoding="utf-8"?>
<calcChain xmlns="http://schemas.openxmlformats.org/spreadsheetml/2006/main">
  <c r="J29" i="83" l="1"/>
  <c r="D13" i="151" l="1"/>
  <c r="D30" i="151" s="1"/>
  <c r="D28" i="151"/>
  <c r="E21" i="116"/>
  <c r="N30" i="84"/>
  <c r="M30" i="84"/>
  <c r="N29" i="84"/>
  <c r="M29" i="84"/>
  <c r="N28" i="84"/>
  <c r="M28" i="84"/>
  <c r="N27" i="84"/>
  <c r="M27" i="84"/>
  <c r="I28" i="83"/>
  <c r="H28" i="83"/>
  <c r="J28" i="83" s="1"/>
  <c r="I27" i="83"/>
  <c r="H27" i="83"/>
  <c r="J27" i="83" s="1"/>
  <c r="I26" i="83"/>
  <c r="H26" i="83"/>
  <c r="J26" i="83" s="1"/>
  <c r="I25" i="83"/>
  <c r="H25" i="83"/>
  <c r="J25" i="83" s="1"/>
  <c r="M23" i="85" l="1"/>
  <c r="H24" i="83"/>
  <c r="H23" i="83"/>
  <c r="H22" i="83"/>
  <c r="H21" i="83"/>
  <c r="H20" i="83"/>
  <c r="H19" i="83"/>
  <c r="H18" i="83"/>
  <c r="H17" i="83"/>
  <c r="H16" i="83"/>
  <c r="H14" i="83"/>
  <c r="H13" i="83"/>
  <c r="D57" i="72"/>
  <c r="D52" i="72"/>
  <c r="D43" i="72"/>
  <c r="D38" i="72"/>
  <c r="D29" i="72"/>
  <c r="D19" i="72"/>
  <c r="D31" i="72" l="1"/>
  <c r="C43" i="72"/>
  <c r="C38" i="72"/>
  <c r="C57" i="72"/>
  <c r="C29" i="72"/>
  <c r="C19" i="72"/>
  <c r="C52" i="72"/>
  <c r="D59" i="72"/>
  <c r="D45" i="72"/>
  <c r="D47" i="72" s="1"/>
  <c r="C59" i="72" l="1"/>
  <c r="C45" i="72"/>
  <c r="D61" i="72"/>
  <c r="D63" i="72" s="1"/>
  <c r="C31" i="72"/>
  <c r="J54" i="70"/>
  <c r="J46" i="70"/>
  <c r="J40" i="70"/>
  <c r="J31" i="70"/>
  <c r="J21" i="70"/>
  <c r="J13" i="70"/>
  <c r="J22" i="70" l="1"/>
  <c r="J24" i="70" s="1"/>
  <c r="B13" i="70"/>
  <c r="C47" i="72"/>
  <c r="C61" i="72" s="1"/>
  <c r="C63" i="72" s="1"/>
  <c r="B31" i="70"/>
  <c r="B46" i="70"/>
  <c r="B40" i="70"/>
  <c r="B21" i="70"/>
  <c r="H13" i="70"/>
  <c r="H46" i="70"/>
  <c r="H40" i="70"/>
  <c r="H31" i="70"/>
  <c r="H21" i="70"/>
  <c r="J48" i="70"/>
  <c r="J50" i="70" l="1"/>
  <c r="B22" i="70"/>
  <c r="B24" i="70" s="1"/>
  <c r="B48" i="70"/>
  <c r="H22" i="70"/>
  <c r="H24" i="70" s="1"/>
  <c r="H48" i="70"/>
  <c r="E123" i="121"/>
  <c r="B50" i="70" l="1"/>
  <c r="H50" i="70"/>
  <c r="H53" i="70" s="1"/>
  <c r="H54" i="70" s="1"/>
  <c r="J13" i="86"/>
  <c r="I13" i="86"/>
  <c r="H13" i="86"/>
  <c r="G13" i="86"/>
  <c r="F13" i="86"/>
  <c r="E13" i="86"/>
  <c r="D13" i="86"/>
  <c r="L18" i="107"/>
  <c r="K18" i="107"/>
  <c r="J18" i="107"/>
  <c r="I18" i="107"/>
  <c r="H18" i="107"/>
  <c r="G18" i="107"/>
  <c r="F18" i="107"/>
  <c r="E18" i="107"/>
  <c r="D18" i="107"/>
  <c r="N26" i="84"/>
  <c r="M26" i="84"/>
  <c r="N25" i="84"/>
  <c r="M25" i="84"/>
  <c r="N24" i="84"/>
  <c r="M24" i="84"/>
  <c r="N23" i="84"/>
  <c r="M23" i="84"/>
  <c r="N22" i="84"/>
  <c r="M22" i="84"/>
  <c r="N21" i="84"/>
  <c r="M21" i="84"/>
  <c r="N20" i="84"/>
  <c r="M20" i="84"/>
  <c r="N19" i="84"/>
  <c r="M19" i="84"/>
  <c r="N18" i="84"/>
  <c r="M18" i="84"/>
  <c r="N17" i="84"/>
  <c r="M17" i="84"/>
  <c r="N16" i="84"/>
  <c r="M16" i="84"/>
  <c r="I24" i="83" l="1"/>
  <c r="J24" i="83"/>
  <c r="I23" i="83"/>
  <c r="J23" i="83"/>
  <c r="I22" i="83"/>
  <c r="I21" i="83"/>
  <c r="I20" i="83"/>
  <c r="J20" i="83"/>
  <c r="I19" i="83"/>
  <c r="J19" i="83"/>
  <c r="J18" i="83"/>
  <c r="I18" i="83"/>
  <c r="J17" i="83"/>
  <c r="I17" i="83"/>
  <c r="I16" i="83"/>
  <c r="J16" i="83"/>
  <c r="I15" i="83"/>
  <c r="H15" i="83"/>
  <c r="I14" i="83"/>
  <c r="M97" i="79"/>
  <c r="M84" i="79"/>
  <c r="M83" i="79"/>
  <c r="M82" i="79"/>
  <c r="M81" i="79"/>
  <c r="M80" i="79"/>
  <c r="M79" i="79"/>
  <c r="M78" i="79"/>
  <c r="M77" i="79"/>
  <c r="M73" i="79"/>
  <c r="M72" i="79"/>
  <c r="M71" i="79"/>
  <c r="M70" i="79"/>
  <c r="M62" i="79"/>
  <c r="M57" i="79"/>
  <c r="M51" i="79"/>
  <c r="M43" i="79"/>
  <c r="M35" i="79"/>
  <c r="J14" i="83" l="1"/>
  <c r="J15" i="83"/>
  <c r="J21" i="83"/>
  <c r="J22" i="83"/>
  <c r="H123" i="81" l="1"/>
  <c r="G123" i="81"/>
  <c r="F123" i="81"/>
  <c r="L123" i="80"/>
  <c r="K123" i="80"/>
  <c r="J123" i="80"/>
  <c r="I123" i="80"/>
  <c r="H123" i="80"/>
  <c r="G123" i="80"/>
  <c r="F123" i="80"/>
  <c r="E123" i="80"/>
  <c r="C105" i="79"/>
  <c r="L105" i="79"/>
  <c r="K105" i="79"/>
  <c r="J105" i="79"/>
  <c r="I105" i="79"/>
  <c r="H105" i="79"/>
  <c r="G105" i="79"/>
  <c r="F105" i="79"/>
  <c r="E105" i="79"/>
  <c r="D105" i="79"/>
  <c r="B6" i="83" l="1"/>
  <c r="L31" i="84" l="1"/>
  <c r="K31" i="84"/>
  <c r="J31" i="84"/>
  <c r="I31" i="84"/>
  <c r="H31" i="84"/>
  <c r="G31" i="84"/>
  <c r="F31" i="84"/>
  <c r="E31" i="84"/>
  <c r="N15" i="84"/>
  <c r="M15" i="84"/>
  <c r="G29" i="83"/>
  <c r="F29" i="83"/>
  <c r="E29" i="83"/>
  <c r="D29" i="83"/>
  <c r="I13" i="83"/>
  <c r="H29" i="83" l="1"/>
  <c r="I29" i="83"/>
  <c r="J13" i="83"/>
  <c r="N31" i="84"/>
  <c r="M31" i="84"/>
  <c r="M50" i="79"/>
  <c r="M104" i="79"/>
  <c r="M102" i="79"/>
  <c r="M100" i="79"/>
  <c r="M99" i="79"/>
  <c r="M98" i="79"/>
  <c r="M94" i="79"/>
  <c r="M91" i="79"/>
  <c r="M88" i="79"/>
  <c r="M87" i="79"/>
  <c r="M76" i="79"/>
  <c r="M69" i="79"/>
  <c r="M68" i="79"/>
  <c r="M64" i="79"/>
  <c r="M61" i="79"/>
  <c r="M60" i="79"/>
  <c r="M59" i="79"/>
  <c r="M56" i="79"/>
  <c r="M55" i="79"/>
  <c r="M54" i="79"/>
  <c r="M53" i="79"/>
  <c r="M52" i="79"/>
  <c r="M47" i="79"/>
  <c r="M46" i="79"/>
  <c r="M45" i="79"/>
  <c r="M44" i="79"/>
  <c r="M42" i="79"/>
  <c r="M41" i="79"/>
  <c r="M40" i="79"/>
  <c r="M39" i="79"/>
  <c r="M36" i="79"/>
  <c r="M34" i="79"/>
  <c r="M33" i="79"/>
  <c r="M32" i="79"/>
  <c r="M31" i="79"/>
  <c r="M28" i="79"/>
  <c r="M27" i="79"/>
  <c r="M26" i="79"/>
  <c r="M25" i="79"/>
  <c r="M24" i="79"/>
  <c r="M23" i="79"/>
  <c r="M20" i="79"/>
  <c r="M19" i="79"/>
  <c r="M16" i="79"/>
  <c r="M15" i="79"/>
  <c r="M14" i="79"/>
  <c r="M105" i="79" l="1"/>
  <c r="J52" i="78"/>
  <c r="I52" i="78"/>
  <c r="H52" i="78"/>
  <c r="G52" i="78"/>
  <c r="F52" i="78"/>
  <c r="E52" i="78"/>
  <c r="D52" i="78"/>
  <c r="N36" i="74" l="1"/>
  <c r="M36" i="74"/>
  <c r="L36" i="74"/>
  <c r="K36" i="74"/>
  <c r="J36" i="74"/>
  <c r="I36" i="74"/>
  <c r="H36" i="74"/>
  <c r="G36" i="74"/>
  <c r="F36" i="74"/>
  <c r="E36" i="74"/>
  <c r="N21" i="74"/>
  <c r="M21" i="74"/>
  <c r="L21" i="74"/>
  <c r="K21" i="74"/>
  <c r="J21" i="74"/>
  <c r="I21" i="74"/>
  <c r="H21" i="74"/>
  <c r="G21" i="74"/>
  <c r="F21" i="74"/>
  <c r="E21" i="74"/>
  <c r="E37" i="74" l="1"/>
  <c r="I37" i="74"/>
  <c r="M37" i="74"/>
  <c r="N37" i="74"/>
  <c r="F37" i="74"/>
  <c r="J37" i="74"/>
  <c r="L37" i="74"/>
  <c r="H37" i="74"/>
  <c r="G37" i="74"/>
  <c r="K37" i="74"/>
  <c r="E32" i="116" l="1"/>
  <c r="D26" i="116"/>
  <c r="D21" i="116" l="1"/>
  <c r="D32" i="116"/>
</calcChain>
</file>

<file path=xl/comments1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<sst xmlns="http://schemas.openxmlformats.org/spreadsheetml/2006/main" count="2176" uniqueCount="1066">
  <si>
    <t xml:space="preserve"> </t>
  </si>
  <si>
    <t>(1)</t>
  </si>
  <si>
    <t>(2)</t>
  </si>
  <si>
    <t>(3)</t>
  </si>
  <si>
    <t>(4)</t>
  </si>
  <si>
    <t>(5)</t>
  </si>
  <si>
    <t>(6)</t>
  </si>
  <si>
    <t>රු.</t>
  </si>
  <si>
    <t>දිනය :</t>
  </si>
  <si>
    <t>එකතුව</t>
  </si>
  <si>
    <t>වියදම් ශීර්ෂ අංකය :</t>
  </si>
  <si>
    <t>පුද්ගල පඩිනඩි</t>
  </si>
  <si>
    <t>%</t>
  </si>
  <si>
    <t xml:space="preserve">  </t>
  </si>
  <si>
    <t>සත්‍ය වියදම</t>
  </si>
  <si>
    <t xml:space="preserve">                </t>
  </si>
  <si>
    <t>(i)</t>
  </si>
  <si>
    <t>(ii)</t>
  </si>
  <si>
    <t>.. . . . . . . . . . . . .</t>
  </si>
  <si>
    <t xml:space="preserve">.. . . . . . . . . . . </t>
  </si>
  <si>
    <t>. . . . . . . . .   . . . . . . . .</t>
  </si>
  <si>
    <t xml:space="preserve">. . . . . . . . . . . . </t>
  </si>
  <si>
    <t xml:space="preserve">. . . . . . . . . .. . . . . . . .  </t>
  </si>
  <si>
    <t>...................................</t>
  </si>
  <si>
    <t>XX</t>
  </si>
  <si>
    <t>..................................</t>
  </si>
  <si>
    <t>………………………….</t>
  </si>
  <si>
    <t>(7)</t>
  </si>
  <si>
    <t>(8)</t>
  </si>
  <si>
    <t>(9)</t>
  </si>
  <si>
    <t>(10)</t>
  </si>
  <si>
    <t xml:space="preserve">                              (3+4+5)   -  (6+7)       -  (8+9)         
</t>
  </si>
  <si>
    <t>[ (3+4+5) -  (6+7) - (8+9) ]</t>
  </si>
  <si>
    <t>(11)</t>
  </si>
  <si>
    <t>(12)</t>
  </si>
  <si>
    <t>(13)</t>
  </si>
  <si>
    <t>(10 + 11 - 12)</t>
  </si>
  <si>
    <t xml:space="preserve">(3)  (-)/+ </t>
  </si>
  <si>
    <t>(4)=(1)+(2)+(3)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</si>
  <si>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Ridi 17"/>
      </rPr>
      <t/>
    </r>
  </si>
  <si>
    <t xml:space="preserve">       </t>
  </si>
  <si>
    <t xml:space="preserve">    ……………………</t>
  </si>
  <si>
    <t>………………</t>
  </si>
  <si>
    <t xml:space="preserve">     …………………………………..</t>
  </si>
  <si>
    <t>1(i)</t>
  </si>
  <si>
    <t>1(ii)</t>
  </si>
  <si>
    <t>2(i)</t>
  </si>
  <si>
    <t>2(ii)</t>
  </si>
  <si>
    <t>2(iii)=2(i)+2(ii)</t>
  </si>
  <si>
    <t>4(i)</t>
  </si>
  <si>
    <t>4(ii)</t>
  </si>
  <si>
    <t>4(iii)=4(i)+4(ii)</t>
  </si>
  <si>
    <t>5=2(iii)+(3)-4(iii)</t>
  </si>
  <si>
    <t xml:space="preserve">     ……………………………………………………..</t>
  </si>
  <si>
    <t>5=(1)+(2)-[(3)+(4)]</t>
  </si>
  <si>
    <t xml:space="preserve"> ……………………………………………..</t>
  </si>
  <si>
    <t>(9)=(6)+(7)+(8)</t>
  </si>
  <si>
    <t>(11)=(5)+(10)</t>
  </si>
  <si>
    <t xml:space="preserve"> (6÷5)X100</t>
  </si>
  <si>
    <t>1(iii)</t>
  </si>
  <si>
    <t>2(iii)</t>
  </si>
  <si>
    <t>3(i)</t>
  </si>
  <si>
    <t>3(ii)</t>
  </si>
  <si>
    <t>3(iii)</t>
  </si>
  <si>
    <t>4(iii)</t>
  </si>
  <si>
    <t>පුනරාවර්තන වියදම්</t>
  </si>
  <si>
    <t>මූලධන වියදම්</t>
  </si>
  <si>
    <t>වැය විෂයය</t>
  </si>
  <si>
    <t>විස්තරය</t>
  </si>
  <si>
    <t>ගමන් වියදම්</t>
  </si>
  <si>
    <t>සැපයීම්</t>
  </si>
  <si>
    <t>නඩත්තු වියදම්</t>
  </si>
  <si>
    <t>සේවා</t>
  </si>
  <si>
    <t>මාරුකිරීම්</t>
  </si>
  <si>
    <t xml:space="preserve">    ……………..</t>
  </si>
  <si>
    <t>වෙනස්කම්වලට හේතු</t>
  </si>
  <si>
    <t xml:space="preserve">   ……………..</t>
  </si>
  <si>
    <t xml:space="preserve">          ……………………………………………..</t>
  </si>
  <si>
    <t xml:space="preserve">     ……………………………………………..</t>
  </si>
  <si>
    <t>ප්‍රධාන මූල්‍ය නිලධාරි/ ප්‍රධාන ගණකාධිකාරි/</t>
  </si>
  <si>
    <t>අමාත්‍යාංශයේ/දෙපාර්තමේන්තුවේ/දිස්ත්‍රික් ලේකම් කාර්යාලයේ නම :</t>
  </si>
  <si>
    <t>වැඩසටහන (1)</t>
  </si>
  <si>
    <t xml:space="preserve">අධ්‍යක්ෂ (මුදල්) /කොමසාරිස් (මුදල්) </t>
  </si>
  <si>
    <t>1001 වැටුප් හා වේතන</t>
  </si>
  <si>
    <t>1002 අතිකාල හා නිවාඩු දින වැටුප්</t>
  </si>
  <si>
    <t>1003 වෙනත් දීමනා</t>
  </si>
  <si>
    <t>1101 දේශීය</t>
  </si>
  <si>
    <t>1102 විදේශීය</t>
  </si>
  <si>
    <t>1201 ලිපිද්‍රව්‍ය හා කාර්යාලීය අවශ්‍යතා</t>
  </si>
  <si>
    <t>1202 ඉන්ධන</t>
  </si>
  <si>
    <t>1203 ආහාර පාන හා නිල ඇඳුම්</t>
  </si>
  <si>
    <t>1204 වෛද්‍ය සැපයීම්</t>
  </si>
  <si>
    <t>1205 වෙනත්</t>
  </si>
  <si>
    <t>1301 වාහන</t>
  </si>
  <si>
    <t>1302 යන්ත්‍ර සහ යන්ත්‍රෝපකරණ</t>
  </si>
  <si>
    <t>1303 ගොඩනැගිලි සහ ඉදිකිරීම්</t>
  </si>
  <si>
    <t>1401 ප්‍රවාහන</t>
  </si>
  <si>
    <t>1402 තැපැල් හා සන්නිවේදන</t>
  </si>
  <si>
    <t>1403 විදුලිය හා ජලය</t>
  </si>
  <si>
    <t>1405 වෙනත්</t>
  </si>
  <si>
    <t>1501 සුභසාධන වැඩසටහන්</t>
  </si>
  <si>
    <t>1502 විශ්‍රාමික ප්‍රතිලාභ</t>
  </si>
  <si>
    <t>1503 රාජ්‍ය ආයතන</t>
  </si>
  <si>
    <t>1504 සංවර්ධන සහනාධාර</t>
  </si>
  <si>
    <t>1505 සම්මාදම් සහ දායක මුදල්</t>
  </si>
  <si>
    <t>1507 පළාත් සභා සඳහා දායකත්වය</t>
  </si>
  <si>
    <t>1508 වෙනත්</t>
  </si>
  <si>
    <t>1509 හදිසි අවශ්‍යතා අරමුදලට දායකත්වය</t>
  </si>
  <si>
    <t>1601 දේශීය ණය</t>
  </si>
  <si>
    <t>1602 විදේශීය ණය</t>
  </si>
  <si>
    <t>1701 පාඩු සහ කපාහැරීම්</t>
  </si>
  <si>
    <t>1702 අනපේක්ෂිත සේවා</t>
  </si>
  <si>
    <t>2001 ගොඩනැගිලි සහ ඉදිකිරීම්</t>
  </si>
  <si>
    <t>2002 යන්ත්‍ර හා යන්ත්‍රෝපකරණ</t>
  </si>
  <si>
    <t>2003 වාහන</t>
  </si>
  <si>
    <t>එකතුව (අ)</t>
  </si>
  <si>
    <t>2101 වාහන</t>
  </si>
  <si>
    <t>2102 ගෘහභාණ්ඩ හා කාර්යාලීය උපකරණ</t>
  </si>
  <si>
    <t>2103 යන්ත්‍ර හා යන්ත්‍රෝපකරණ</t>
  </si>
  <si>
    <t>2104 ගොඩනැගිලි සහ ඉදිකිරීම්</t>
  </si>
  <si>
    <t>2105 ඉඩම් සහ ඉඩම් වැඩිදියුණු කිරීම්</t>
  </si>
  <si>
    <t>2201 රාජ්‍ය ආයතන</t>
  </si>
  <si>
    <t>2202 සංවර්ධන සහායන්</t>
  </si>
  <si>
    <t>2203 පළාත් සභා සඳහා දායකත්වය</t>
  </si>
  <si>
    <t>2204 විදේශයන්ට මාරු කිරීම්</t>
  </si>
  <si>
    <t xml:space="preserve">2301 හිමිකම් දායක මුදල් </t>
  </si>
  <si>
    <t>2302 ණය දීම</t>
  </si>
  <si>
    <t>2401 කාර්ය මණ්ඩල පුහුණු</t>
  </si>
  <si>
    <t>2501 ප්‍රතිව්‍යුහගතකරණය</t>
  </si>
  <si>
    <t>2502 ආයෝජන</t>
  </si>
  <si>
    <t xml:space="preserve">2503 අනපේක්ෂිත සේවා </t>
  </si>
  <si>
    <t>2504 පළාත් සභා සඳහා දායකත්වය</t>
  </si>
  <si>
    <t>වැඩසට./ව්‍යාපෘ./උප ව්‍යාපෘ./වැය විෂයය අංකය</t>
  </si>
  <si>
    <t>සටහන - 5 - වැය විෂය අනුව වර්ගීකරණය කරන ලද වැටුප්, වේතන සහ අනෙකුත් සේවක ප්‍රතිලාභ</t>
  </si>
  <si>
    <t>සටහන - 6 - වැය විෂය අනුව වර්ගීකරණය කරන ලද අනෙකුත් භාණ්ඩ හා සේවා</t>
  </si>
  <si>
    <t xml:space="preserve">එකතුව (අ) </t>
  </si>
  <si>
    <t xml:space="preserve">එකතුව (ආ) </t>
  </si>
  <si>
    <t>එකතුව ( ඇ )</t>
  </si>
  <si>
    <t>එකතුව ( ඈ )</t>
  </si>
  <si>
    <t>අනෙකුත් භාණ්ඩ හා සේවා සඳහා මුළු වියදම (අ+ආ+ඇ+ඈ)</t>
  </si>
  <si>
    <t>සටහන - 7 - වැය විෂය අනුව වර්ගීකරණය කරන ලද මාරුකිරීම්, ප්‍රදානයන් සහ සහනාධාර</t>
  </si>
  <si>
    <t>සටහන - 9 - වැය විෂය අනුව වර්ගීකරණය කරන ලද අනෙකුත් පුනරාවර්තන වියදම්</t>
  </si>
  <si>
    <t>මුළු පුනරාවර්තන වියදම්වල එකතුව        (සටහන 5-9)</t>
  </si>
  <si>
    <t>වැය විෂය අනුව රාජ්‍ය ආයෝජන වියදම් වර්ගීකරණය</t>
  </si>
  <si>
    <t xml:space="preserve">සටහන - 10 මූලධන වත්කම් පුනරුත්ථාපනය හා වැඩිදියුණු කිරීම </t>
  </si>
  <si>
    <t>සටහන - 11 මූලධන වත්කම් අත්පත් කර ගැනීම</t>
  </si>
  <si>
    <t>එකතුව (ආ)</t>
  </si>
  <si>
    <t>සටහන -12 ප්‍රාග්ධන මාරුකිරීම්</t>
  </si>
  <si>
    <t>සටහන - 13 මූල්‍ය වත්කම් අත්පත් කර ගැනීම</t>
  </si>
  <si>
    <t xml:space="preserve">එකතුව (ඈ) </t>
  </si>
  <si>
    <t>සටහන - 14 හැකියා වර්ධනය</t>
  </si>
  <si>
    <t>එකතුව (ඉ )</t>
  </si>
  <si>
    <t>සටහන - 15 වෙනත් මූලධන වියදම්</t>
  </si>
  <si>
    <t>එකතුව (ඊ)</t>
  </si>
  <si>
    <t>රාජ්‍ය ආයෝජනයන්හි මුළු වියදම (අ+ආ+ඇ+ඈ+ඉ+ඊ)</t>
  </si>
  <si>
    <t>මුළු වියදම්වල එකුතව (සටහන 5-15)</t>
  </si>
  <si>
    <t>ඉතිරිවීම්/  (ඉක්මවීම්)</t>
  </si>
  <si>
    <t>1406 කල්බදු වාහන සඳහා පොළී ගෙවීම්</t>
  </si>
  <si>
    <t xml:space="preserve">සටහන - 8 - වැය විෂය අනුව වර්ගීකරණය කරන ලද පොළී ගෙවීම් </t>
  </si>
  <si>
    <t>1404 බදු කුලී සහ පළාත් පාලන ආයතන          බදු</t>
  </si>
  <si>
    <t xml:space="preserve">1407 රාජ්‍ය ආයෝජන පවත්වාගෙන                 යාමේ පිරිවැය </t>
  </si>
  <si>
    <t>1506 රජයේ සේවකයන් සඳහා දේපළ              ණය පොළී</t>
  </si>
  <si>
    <t>2108 කල්බදු වාහන සඳහා ණය මුදල               ආපසු ගෙවීම්</t>
  </si>
  <si>
    <t>………………………………………………</t>
  </si>
  <si>
    <t>……………………………………………</t>
  </si>
  <si>
    <t>…………………………………………</t>
  </si>
  <si>
    <t>………………………………………</t>
  </si>
  <si>
    <t>(7)= (5)+(6)</t>
  </si>
  <si>
    <t>(8)=(4)-(7)</t>
  </si>
  <si>
    <t>(9)=(8)/(4)*100</t>
  </si>
  <si>
    <t>සංශෝධිත වියදම් ඇස්තමේන්තුව</t>
  </si>
  <si>
    <t>සංශෝධිත වියදම් ඇස්තමේන්තුව සහ සත්‍ය වියදම අතර විචලතා පැහැදිලි කිරීම</t>
  </si>
  <si>
    <t>වෙනස සංශෝධිත වියදම් ඇස්තමේන්තුවේ % ලෙස</t>
  </si>
  <si>
    <t>ඒසීඒ-2(iv)</t>
  </si>
  <si>
    <t>1409 වෙනත්</t>
  </si>
  <si>
    <t>2106 මෘදුකාංග සංවර්ධනය</t>
  </si>
  <si>
    <t>2505 ප්‍රසම්පාදන සැකසීම</t>
  </si>
  <si>
    <t>2506 යටිතල පහසුකම් සංවර්ධනය</t>
  </si>
  <si>
    <t>2507 පර්යේෂණ සහ සංවර්ධන</t>
  </si>
  <si>
    <t>2509 වෙනත්</t>
  </si>
  <si>
    <t>1408 මෙහෙයුම් කල්බදු යටතේ                        මිලදීගත් වාහන සඳහා කල්බදු                 වාරික</t>
  </si>
  <si>
    <t>1603 භාණ්ඩාගාර බිල්පත් හා                           භාණ්ඩාගාර බැඳුම්කර අවමිල</t>
  </si>
  <si>
    <t>1703 කාර්යාලීය භාෂා ප්‍රතිපත්තිය                    ක්‍රියාත්මක කිරීම</t>
  </si>
  <si>
    <t xml:space="preserve">2205 රාජ්‍ය නොවන ආයතනවලට                    ප්‍රාග්ධන ප්‍රදාන </t>
  </si>
  <si>
    <t>1) </t>
  </si>
  <si>
    <t>2) </t>
  </si>
  <si>
    <t>5) </t>
  </si>
  <si>
    <t>3) </t>
  </si>
  <si>
    <t>4)   </t>
  </si>
  <si>
    <t>6)</t>
  </si>
  <si>
    <t>අනු අංකය</t>
  </si>
  <si>
    <t>27</t>
  </si>
  <si>
    <t>2002-02-03</t>
  </si>
  <si>
    <t>(2019)</t>
  </si>
  <si>
    <t xml:space="preserve">   ………..</t>
  </si>
  <si>
    <t xml:space="preserve">  …………</t>
  </si>
  <si>
    <t>(5)=(1)+(2)+(3)-(4)</t>
  </si>
  <si>
    <t>(7)=(5)-(6)</t>
  </si>
  <si>
    <t>(9)=(6)-(7)</t>
  </si>
  <si>
    <t>1002-04-05</t>
  </si>
  <si>
    <t>1002-05-04</t>
  </si>
  <si>
    <t>1002-07-00</t>
  </si>
  <si>
    <t>1002-09-00</t>
  </si>
  <si>
    <t>1002-12-00</t>
  </si>
  <si>
    <t>1003-01-01</t>
  </si>
  <si>
    <t>1003-07-09</t>
  </si>
  <si>
    <t>1003-07-10</t>
  </si>
  <si>
    <t>2002-01-01</t>
  </si>
  <si>
    <t>2002-01-03</t>
  </si>
  <si>
    <t>2003-02-13</t>
  </si>
  <si>
    <t>2003-02-29</t>
  </si>
  <si>
    <t>2003-03-04</t>
  </si>
  <si>
    <t>2006-02-00</t>
  </si>
  <si>
    <t xml:space="preserve">                                                                                             (ප.මු.රී. 56  හා පා.මු.රී. 62  යටතේ වන පාඩු)</t>
  </si>
  <si>
    <t>...................................................................................</t>
  </si>
  <si>
    <t>………………………………………………………………….</t>
  </si>
  <si>
    <t>1002-07-01</t>
  </si>
  <si>
    <t>1002-07-02</t>
  </si>
  <si>
    <t>2002-02-02</t>
  </si>
  <si>
    <t>2003-02-26</t>
  </si>
  <si>
    <t>2003-02-27</t>
  </si>
  <si>
    <t>2003-02-30</t>
  </si>
  <si>
    <t>2003-03-01</t>
  </si>
  <si>
    <t>මිලදී ගැනීම් මඟින්</t>
  </si>
  <si>
    <t>වෙනත් ප්‍රභවයන්ගෙන් ලැබීම්</t>
  </si>
  <si>
    <t>ප්‍රමාණය</t>
  </si>
  <si>
    <t xml:space="preserve">                                                      (පළාත් භාණ්ඩාගාරය සඳහා පමණි)</t>
  </si>
  <si>
    <t>(3)=(1)+(2)</t>
  </si>
  <si>
    <t>(6)=(3)+(4)-(5)</t>
  </si>
  <si>
    <t>(2020)</t>
  </si>
  <si>
    <t>10</t>
  </si>
  <si>
    <t>11</t>
  </si>
  <si>
    <t>23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</si>
  <si>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</si>
  <si>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</si>
  <si>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</si>
  <si>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</si>
  <si>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</si>
  <si>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</si>
  <si>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</si>
  <si>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</si>
  <si>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</si>
  <si>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(2021)</t>
  </si>
  <si>
    <t>epjpr; nrayhw;Wiff; $w;W</t>
  </si>
  <si>
    <t>2022 brk;gu; 31y; epiwtile;j tUlj;jpw;fhd</t>
  </si>
  <si>
    <t>vd;rPgP-gPup (vg;)</t>
  </si>
  <si>
    <t>Fwpg;G</t>
  </si>
  <si>
    <t>cz;ik epiy</t>
  </si>
  <si>
    <t>(&amp;gh)</t>
  </si>
  <si>
    <r>
      <rPr>
        <b/>
        <sz val="12"/>
        <color theme="1"/>
        <rFont val="Kalaham"/>
      </rPr>
      <t>tUkhdg;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Kalaham"/>
      </rPr>
      <t>ngWiffs;</t>
    </r>
  </si>
  <si>
    <t>cs;Su; nghUl;fs; kw;Wk; Nritfs; kPjhd tup</t>
  </si>
  <si>
    <t>tupapy;yhj tUkhdq;fs; kw;Wk;  Vidait</t>
  </si>
  <si>
    <r>
      <rPr>
        <b/>
        <sz val="12"/>
        <color theme="1"/>
        <rFont val="Kalaham"/>
      </rPr>
      <t>nkhj;j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Kalaham"/>
      </rPr>
      <t>tUkhdg; ngWiffs;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Kalaham"/>
      </rPr>
      <t>m</t>
    </r>
    <r>
      <rPr>
        <b/>
        <sz val="12"/>
        <color theme="1"/>
        <rFont val="Times New Roman"/>
        <family val="1"/>
      </rPr>
      <t>)</t>
    </r>
  </si>
  <si>
    <r>
      <rPr>
        <b/>
        <sz val="12"/>
        <color theme="1"/>
        <rFont val="Kalaham"/>
      </rPr>
      <t>ghjPl;L</t>
    </r>
    <r>
      <rPr>
        <b/>
        <sz val="12"/>
        <color theme="1"/>
        <rFont val="Times New Roman"/>
        <family val="1"/>
      </rPr>
      <t xml:space="preserve">  2022</t>
    </r>
  </si>
  <si>
    <r>
      <t xml:space="preserve"> </t>
    </r>
    <r>
      <rPr>
        <b/>
        <sz val="12"/>
        <color theme="1"/>
        <rFont val="Kalaham"/>
      </rPr>
      <t>tUkhdk; my;yhj ngWiffs;</t>
    </r>
  </si>
  <si>
    <t>jpiwNrup gzpKw;gzq;fs;</t>
  </si>
  <si>
    <t>itg;Gfs;</t>
  </si>
  <si>
    <r>
      <t xml:space="preserve"> </t>
    </r>
    <r>
      <rPr>
        <sz val="12"/>
        <color theme="1"/>
        <rFont val="Kalaham"/>
      </rPr>
      <t>Kw;gz ngWiffs; - khfhz mur cj;jpNahfj;ju;fs; Kw;gzk;</t>
    </r>
  </si>
  <si>
    <t>NtW gpujhd ny[u; fzf;F ngWiffs;</t>
  </si>
  <si>
    <t>nkhj;j tUkhdk; my;yhj ngWiffs; (M)</t>
  </si>
  <si>
    <r>
      <rPr>
        <b/>
        <sz val="12"/>
        <color theme="1"/>
        <rFont val="Kalaham"/>
      </rPr>
      <t>nkhj;j tUkhdg;  ngWiffSk; tUkhdk; my;yhj ngWiffSk;          ,</t>
    </r>
    <r>
      <rPr>
        <b/>
        <sz val="12"/>
        <color theme="1"/>
        <rFont val="Times New Roman"/>
        <family val="1"/>
      </rPr>
      <t xml:space="preserve"> = (</t>
    </r>
    <r>
      <rPr>
        <b/>
        <sz val="12"/>
        <color theme="1"/>
        <rFont val="Kalaham"/>
      </rPr>
      <t>m</t>
    </r>
    <r>
      <rPr>
        <b/>
        <sz val="12"/>
        <color theme="1"/>
        <rFont val="Times New Roman"/>
        <family val="1"/>
      </rPr>
      <t>)+(</t>
    </r>
    <r>
      <rPr>
        <b/>
        <sz val="12"/>
        <color theme="1"/>
        <rFont val="Kalaham"/>
      </rPr>
      <t>M</t>
    </r>
    <r>
      <rPr>
        <b/>
        <sz val="12"/>
        <color theme="1"/>
        <rFont val="Times New Roman"/>
        <family val="1"/>
      </rPr>
      <t>)</t>
    </r>
  </si>
  <si>
    <r>
      <rPr>
        <b/>
        <sz val="12"/>
        <color theme="1"/>
        <rFont val="Kalaham"/>
      </rPr>
      <t xml:space="preserve">Njwpa tUkhd ngWifffs; kw;Wk; tUkhdkw;w ngWifffs; c </t>
    </r>
    <r>
      <rPr>
        <b/>
        <sz val="12"/>
        <color theme="1"/>
        <rFont val="Times New Roman"/>
        <family val="1"/>
      </rPr>
      <t>=  (</t>
    </r>
    <r>
      <rPr>
        <b/>
        <sz val="12"/>
        <color theme="1"/>
        <rFont val="Kalaham"/>
      </rPr>
      <t>,) -(&lt;)</t>
    </r>
  </si>
  <si>
    <t>fop : nrytpdk;</t>
  </si>
  <si>
    <t xml:space="preserve">kPz;LtUk; nrytpdk; </t>
  </si>
  <si>
    <t xml:space="preserve">rk;gsk;&gt; $yp&gt; kw;Wk; Vida Copau; mD$yq;fs;; </t>
  </si>
  <si>
    <t>Vida nghUl;fs;; Nritfs;</t>
  </si>
  <si>
    <t>khdpaq;fs;&gt; nfhilfs kw;Wk; khw;wy;fs;</t>
  </si>
  <si>
    <r>
      <rPr>
        <b/>
        <sz val="12"/>
        <color theme="1"/>
        <rFont val="Kalaham"/>
      </rPr>
      <t>nkhj;j kPz;LtUk; nrytpdk;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Kalaham"/>
      </rPr>
      <t>(C)</t>
    </r>
  </si>
  <si>
    <t xml:space="preserve">%yjdk; nrytpdk; </t>
  </si>
  <si>
    <t>Kyjdr; nrhj;Jf;fspd; Gzuikg;Gk;&gt; Nkk;gLj;jYk;</t>
  </si>
  <si>
    <t>%yjdr; nrhj;Jf;fspd; nfhs;tdT</t>
  </si>
  <si>
    <t>%yjd khw;wy;fs;</t>
  </si>
  <si>
    <t xml:space="preserve">epjpr; nrhj;Jf;fspd; nfhs;tdT </t>
  </si>
  <si>
    <t>kdpj ts mgptpUj;jp</t>
  </si>
  <si>
    <t>Vida %yjdr; nrytpdq;fs;</t>
  </si>
  <si>
    <r>
      <rPr>
        <b/>
        <sz val="12"/>
        <color theme="1"/>
        <rFont val="Kalaham"/>
      </rPr>
      <t>nkhj;j %yjdk;; nrytpdk;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Kalaham"/>
      </rPr>
      <t>(v)</t>
    </r>
  </si>
  <si>
    <t>itg;Gf; nfhLg;gdTfs;</t>
  </si>
  <si>
    <t>NtW gpujhd ny[u; fzf;F nfhLg;gdTfs;</t>
  </si>
  <si>
    <t>gpujhd ny[u; nryTfs; (V)</t>
  </si>
  <si>
    <r>
      <rPr>
        <b/>
        <sz val="12"/>
        <color theme="1"/>
        <rFont val="Kalaham"/>
      </rPr>
      <t xml:space="preserve">nkhj;j nrytpdk; I </t>
    </r>
    <r>
      <rPr>
        <b/>
        <sz val="12"/>
        <color theme="1"/>
        <rFont val="Tahoma"/>
        <family val="2"/>
      </rPr>
      <t xml:space="preserve">= </t>
    </r>
    <r>
      <rPr>
        <b/>
        <sz val="12"/>
        <color theme="1"/>
        <rFont val="Kalaham"/>
      </rPr>
      <t xml:space="preserve"> (C</t>
    </r>
    <r>
      <rPr>
        <b/>
        <sz val="12"/>
        <color theme="1"/>
        <rFont val="Tahoma"/>
        <family val="2"/>
      </rPr>
      <t>+</t>
    </r>
    <r>
      <rPr>
        <b/>
        <sz val="12"/>
        <color theme="1"/>
        <rFont val="Kalaham"/>
      </rPr>
      <t>v</t>
    </r>
    <r>
      <rPr>
        <b/>
        <sz val="12"/>
        <color theme="1"/>
        <rFont val="Tahoma"/>
        <family val="2"/>
      </rPr>
      <t>+</t>
    </r>
    <r>
      <rPr>
        <b/>
        <sz val="12"/>
        <color theme="1"/>
        <rFont val="Kalaham"/>
      </rPr>
      <t>V)</t>
    </r>
  </si>
  <si>
    <r>
      <t xml:space="preserve"> </t>
    </r>
    <r>
      <rPr>
        <b/>
        <sz val="12"/>
        <color theme="1"/>
        <rFont val="Kalaham"/>
      </rPr>
      <t xml:space="preserve">brk;gu; 31 f;F kPjp X </t>
    </r>
    <r>
      <rPr>
        <b/>
        <sz val="12"/>
        <color theme="1"/>
        <rFont val="Tahoma"/>
        <family val="2"/>
      </rPr>
      <t>= (</t>
    </r>
    <r>
      <rPr>
        <b/>
        <sz val="12"/>
        <color theme="1"/>
        <rFont val="Kalaham"/>
      </rPr>
      <t>c- I</t>
    </r>
    <r>
      <rPr>
        <b/>
        <sz val="12"/>
        <color theme="1"/>
        <rFont val="Tahoma"/>
        <family val="2"/>
      </rPr>
      <t>)</t>
    </r>
  </si>
  <si>
    <t xml:space="preserve">fl;L epjp nghUj;jg;ghl;L $w;wpdbg;gilapy; rupg;gLj;jy; kPjp </t>
  </si>
  <si>
    <t xml:space="preserve">brk;gu; 31 f;F fl;L epjp kPjp </t>
  </si>
  <si>
    <t>gpujhd fzf;fPl;L cj;jpNahfj;ju;;</t>
  </si>
  <si>
    <r>
      <rPr>
        <sz val="12"/>
        <rFont val="Kalaham"/>
      </rPr>
      <t>gpujhd epjp cj;jpNahfj;ju;;;</t>
    </r>
    <r>
      <rPr>
        <sz val="12"/>
        <rFont val="Times New Roman"/>
        <family val="1"/>
      </rPr>
      <t xml:space="preserve">/ </t>
    </r>
    <r>
      <rPr>
        <sz val="12"/>
        <rFont val="Kalaham"/>
      </rPr>
      <t>gpujhd fzf;fhsu;</t>
    </r>
    <r>
      <rPr>
        <sz val="12"/>
        <rFont val="Times New Roman"/>
        <family val="1"/>
      </rPr>
      <t xml:space="preserve"> /</t>
    </r>
  </si>
  <si>
    <r>
      <rPr>
        <sz val="12"/>
        <rFont val="Kalaham"/>
      </rPr>
      <t>ngau;</t>
    </r>
    <r>
      <rPr>
        <sz val="12"/>
        <rFont val="Iskoola Pota"/>
        <family val="2"/>
      </rPr>
      <t>:</t>
    </r>
  </si>
  <si>
    <r>
      <t>gzpg;ghsu;(epjp)</t>
    </r>
    <r>
      <rPr>
        <sz val="12"/>
        <rFont val="Times New Roman"/>
        <family val="1"/>
      </rPr>
      <t>/</t>
    </r>
    <r>
      <rPr>
        <sz val="12"/>
        <rFont val="Kalaham"/>
      </rPr>
      <t>Mizahsu;(epjp)</t>
    </r>
  </si>
  <si>
    <r>
      <rPr>
        <sz val="12"/>
        <rFont val="Kalaham"/>
      </rPr>
      <t>gjtp</t>
    </r>
    <r>
      <rPr>
        <sz val="12"/>
        <rFont val="Iskoola Pota"/>
        <family val="2"/>
      </rPr>
      <t xml:space="preserve"> :</t>
    </r>
  </si>
  <si>
    <r>
      <rPr>
        <sz val="12"/>
        <rFont val="Kalaham"/>
      </rPr>
      <t>ngau;</t>
    </r>
    <r>
      <rPr>
        <sz val="12"/>
        <rFont val="Iskoola Pota"/>
        <family val="2"/>
      </rPr>
      <t xml:space="preserve"> :</t>
    </r>
  </si>
  <si>
    <r>
      <rPr>
        <sz val="12"/>
        <rFont val="Kalaham"/>
      </rPr>
      <t>jpfjp</t>
    </r>
    <r>
      <rPr>
        <sz val="12"/>
        <rFont val="Iskoola Pota"/>
        <family val="2"/>
      </rPr>
      <t xml:space="preserve"> :</t>
    </r>
  </si>
  <si>
    <t>fzf;fPl;L cj;jpNahfj;ju;</t>
  </si>
  <si>
    <t>vd;rPgP-gPup (gP)</t>
  </si>
  <si>
    <t>epjp epiyikf; $w;W</t>
  </si>
  <si>
    <t xml:space="preserve">2022 brk;gu; 31 f;F cs;sthwhd </t>
  </si>
  <si>
    <t>&amp;gh</t>
  </si>
  <si>
    <t>Mu; - 1</t>
  </si>
  <si>
    <t>[P -1</t>
  </si>
  <si>
    <t>[P -2</t>
  </si>
  <si>
    <t>[P -3</t>
  </si>
  <si>
    <t>&lt; -3</t>
  </si>
  <si>
    <t>[P -5</t>
  </si>
  <si>
    <t>epjp nrhj;Jf;fs; mw;wJ</t>
  </si>
  <si>
    <t>Mjdk;&gt; nghwpj; njhFjp kw;Wk; cgfuzk;</t>
  </si>
  <si>
    <r>
      <rPr>
        <b/>
        <sz val="11"/>
        <color theme="1"/>
        <rFont val="Kalaham"/>
      </rPr>
      <t>vd;rPgP-gPupIP</t>
    </r>
    <r>
      <rPr>
        <b/>
        <sz val="11"/>
        <color theme="1"/>
        <rFont val="Times New Roman"/>
        <family val="1"/>
      </rPr>
      <t>- 4</t>
    </r>
  </si>
  <si>
    <t>epjp nrhj;Jf;fs;</t>
  </si>
  <si>
    <r>
      <rPr>
        <b/>
        <sz val="11"/>
        <color theme="1"/>
        <rFont val="Kalaham"/>
      </rPr>
      <t>vd;rPgP-gPupIP</t>
    </r>
    <r>
      <rPr>
        <b/>
        <sz val="11"/>
        <color theme="1"/>
        <rFont val="Times New Roman"/>
        <family val="1"/>
      </rPr>
      <t>- 3</t>
    </r>
  </si>
  <si>
    <r>
      <rPr>
        <b/>
        <sz val="11"/>
        <color theme="1"/>
        <rFont val="Kalaham"/>
      </rPr>
      <t>vd;rPgP-gPupIP</t>
    </r>
    <r>
      <rPr>
        <b/>
        <sz val="11"/>
        <color theme="1"/>
        <rFont val="Times New Roman"/>
        <family val="1"/>
      </rPr>
      <t>- 1</t>
    </r>
  </si>
  <si>
    <t xml:space="preserve">Kw;gzf; fzf;Ffs; - khfhz mur Nrit cj;jpNahfj;ju; </t>
  </si>
  <si>
    <t>fhR kw;Wk; fhRf;Fr; rkdhdit</t>
  </si>
  <si>
    <t>nkhj;j nrhj;Jf;fs;</t>
  </si>
  <si>
    <r>
      <rPr>
        <b/>
        <u/>
        <sz val="12"/>
        <rFont val="Kalaham"/>
      </rPr>
      <t>Njwpa nrhj;Jf;fs;</t>
    </r>
    <r>
      <rPr>
        <b/>
        <u/>
        <sz val="12"/>
        <rFont val="Times New Roman"/>
        <family val="1"/>
      </rPr>
      <t xml:space="preserve"> / </t>
    </r>
    <r>
      <rPr>
        <b/>
        <u/>
        <sz val="12"/>
        <rFont val="Kalaham"/>
      </rPr>
      <t>cupikg; gq;F</t>
    </r>
  </si>
  <si>
    <r>
      <rPr>
        <sz val="12"/>
        <rFont val="Kalaham"/>
      </rPr>
      <t xml:space="preserve">khfhz jpiwNrup (f;F </t>
    </r>
    <r>
      <rPr>
        <sz val="12"/>
        <rFont val="Tahoma"/>
        <family val="2"/>
      </rPr>
      <t xml:space="preserve">/ </t>
    </r>
    <r>
      <rPr>
        <sz val="12"/>
        <rFont val="Kalaham"/>
      </rPr>
      <t>My;) nrYj;j Ntz;ba</t>
    </r>
    <r>
      <rPr>
        <sz val="12"/>
        <rFont val="Tahoma"/>
        <family val="2"/>
      </rPr>
      <t xml:space="preserve">/ </t>
    </r>
    <r>
      <rPr>
        <sz val="12"/>
        <rFont val="Kalaham"/>
      </rPr>
      <t>fpilf;f Ntz;ba Njwpa nrhj;J</t>
    </r>
  </si>
  <si>
    <t>Mjdk;&gt; nghwpj; njhFjp kw;Wk; cgfuzk; ,Ug;G</t>
  </si>
  <si>
    <t>eilKiwg; nghWg;Gf;fs;</t>
  </si>
  <si>
    <r>
      <rPr>
        <b/>
        <sz val="11"/>
        <color theme="1"/>
        <rFont val="Kalaham"/>
      </rPr>
      <t>vd;rPgP-gPupIP</t>
    </r>
    <r>
      <rPr>
        <b/>
        <sz val="11"/>
        <color theme="1"/>
        <rFont val="Times New Roman"/>
        <family val="1"/>
      </rPr>
      <t>- 2</t>
    </r>
  </si>
  <si>
    <t>itg;gf; fzf;Ffs;</t>
  </si>
  <si>
    <t>gzpKw;gz kPjp</t>
  </si>
  <si>
    <t>nkhj;jg; nghWg;Gf;fs;</t>
  </si>
  <si>
    <t>gf;f ,yf;fk; ....... Kjy; ..... tiu vd;rPgP - gPupMu; (1) njhlf;fk;rPV 1 Kjy; VrPV 6 tiuahd khjpupg;</t>
  </si>
  <si>
    <t>gbtq;fspd; %yk; rku;g;gpf;fg;gLfpd;w fzf;Fj; jfty;fs; kw;Wk; Fwpg;Gfspd; gf;f ,yf;fk; ....... Kjy; ....... tiu cs;slq;fpAs;s</t>
  </si>
  <si>
    <t>epjp epUthfj;jpw;F cw;gj;jp jpwd; kpf;f cs;sf epUthf fl;likg;nghd;W mwpf;ifapLk; epWtdj;jpDs; fhzg;gLtJld;&gt; epjp epUthfj;jpw;F</t>
  </si>
  <si>
    <t>cs;sf epUthf fl;likg;gpd; ngWNgw;iw Nkw;ghu;it nra;aTk; mjd;gb mf;fl;likg;G nraw;wpwd; kpf;fjhf nraw;gLj;j Njitahd tpjj;jpy;</t>
  </si>
  <si>
    <t>,Wjpf; fzf;Ffspy; Fwpg;gplg;gl;Ls;s njhiffs;&gt; mJ njhlu;ghd fzf;Ff; Fwpg;Gfs; kw;Wk; Vida fzf;Fj; jfty;fs;</t>
  </si>
  <si>
    <t xml:space="preserve">jpiwNrupg; Gj;jfq;fSld; rPuhf;fk; nra;ag;gl;Ls;sJ vd;gijAk; mit me;jj; njhiffSld; cld;gLfpd;wJ vd;gijAk; ,j;jhy; rhd;Wg;gLj;JfpNwd;. </t>
  </si>
  <si>
    <t>Vida fzf;Ff; Fwpg;Gfspd; tpguKk; ,e;j ,Wjpf; fzf;Ffspy; cs;slq;fpa gFjpahFk;. mjdhy; NkNyAs;s</t>
  </si>
  <si>
    <t>khw;wk; nra;atjw;F mbf;fb kPsha;T nra;ag;gLtjhf ,j;jhy; rhd;WgLj;JfpNwhk;.</t>
  </si>
  <si>
    <r>
      <rPr>
        <b/>
        <sz val="12"/>
        <color theme="1"/>
        <rFont val="Kalaham"/>
      </rPr>
      <t xml:space="preserve">vd;rPgP-gPup </t>
    </r>
    <r>
      <rPr>
        <b/>
        <sz val="12"/>
        <color theme="1"/>
        <rFont val="Times New Roman"/>
        <family val="1"/>
      </rPr>
      <t xml:space="preserve">- </t>
    </r>
    <r>
      <rPr>
        <b/>
        <sz val="12"/>
        <color theme="1"/>
        <rFont val="Kalaham"/>
      </rPr>
      <t>rP</t>
    </r>
  </si>
  <si>
    <t>2021 brk;gu; 31 cld; epiwtilAk; tUlj;jpw;fhd</t>
  </si>
  <si>
    <t xml:space="preserve">cz;ik </t>
  </si>
  <si>
    <t>njhopw;ghl;L nraw;ghLfspypUe;jhd fhRg; gha;r;ry;</t>
  </si>
  <si>
    <t>nkhj;j tupg; ngWiffs;</t>
  </si>
  <si>
    <t>fl;lzq;fs;&gt; jz;lg;gzq;fs;&gt; jz;lidfs; kw;Wk; cj;juTg; gj;jpuq;fs;</t>
  </si>
  <si>
    <t>,yhgk;</t>
  </si>
  <si>
    <t xml:space="preserve">tUkhdk; my;yhj ngWiffs; - tpjit kw;Wk; mehij </t>
  </si>
  <si>
    <r>
      <rPr>
        <sz val="12"/>
        <rFont val="Kalaham"/>
      </rPr>
      <t xml:space="preserve">Vida khfhz mikr;R </t>
    </r>
    <r>
      <rPr>
        <sz val="12"/>
        <rFont val="Tahoma"/>
        <family val="2"/>
      </rPr>
      <t xml:space="preserve">/ </t>
    </r>
    <r>
      <rPr>
        <sz val="12"/>
        <rFont val="Kalaham"/>
      </rPr>
      <t>jpizf;fsq;fSf;fhf Nrfupf;fg;gl;l tUkhdk;</t>
    </r>
  </si>
  <si>
    <t>fl;Lepjp ngWiffs;</t>
  </si>
  <si>
    <r>
      <t xml:space="preserve"> </t>
    </r>
    <r>
      <rPr>
        <sz val="12"/>
        <color theme="1"/>
        <rFont val="Kalaham"/>
      </rPr>
      <t>Kw;gz mwtPL - khfhz mur cj;jpNahfj;ju;fs; Kw;gz fzf;F</t>
    </r>
  </si>
  <si>
    <t>itg;Gg; gz ngWiffs;</t>
  </si>
  <si>
    <t>njhopw;ghl;L nraw;ghLfspdhy; epjpg; gha;r;ry; (m)</t>
  </si>
  <si>
    <t>fop - nrytopf;fg;gl;l fhR</t>
  </si>
  <si>
    <t>MSf;Fupa Ntjdq;fs; kw;Wk; njhopw;ghlLf; nfhLg;gdTfs;</t>
  </si>
  <si>
    <t>khdpaq;fSk; khw;Wf; nfhLg;gdTfSk;</t>
  </si>
  <si>
    <t>Vida nrytpdj; jiyg;GfSf;fhf Nkw;nfhs;sg;gl;l nrytpdk;</t>
  </si>
  <si>
    <t>jpiwNrupf;Fj; jPu;f;fg;gl;l gzpKw;gzk;</t>
  </si>
  <si>
    <r>
      <t xml:space="preserve"> </t>
    </r>
    <r>
      <rPr>
        <sz val="12"/>
        <color theme="1"/>
        <rFont val="Kalaham"/>
      </rPr>
      <t>Kw;gz nrYj;Jjy;fs; - khfhz mur cj;jpNahfj;ju;fs; Kw;gz fzf;F</t>
    </r>
  </si>
  <si>
    <t>epjpg; gha;r;ry; $w;W</t>
  </si>
  <si>
    <r>
      <t xml:space="preserve"> </t>
    </r>
    <r>
      <rPr>
        <b/>
        <sz val="12"/>
        <rFont val="Kalaham"/>
      </rPr>
      <t>njhopw;ghl;L nraw;ghLfSf;fhd nrytopj;j epjpg; gha;r;ry; (M)</t>
    </r>
  </si>
  <si>
    <r>
      <t xml:space="preserve"> </t>
    </r>
    <r>
      <rPr>
        <b/>
        <sz val="12"/>
        <rFont val="Kalaham"/>
      </rPr>
      <t xml:space="preserve">njhopw;ghl;L nraw;ghLfspdhy; Njhw;wk;ngw;w Njwpa epjpg; gha;r;ry; (,) </t>
    </r>
    <r>
      <rPr>
        <b/>
        <sz val="12"/>
        <rFont val="Times New Roman"/>
        <family val="1"/>
      </rPr>
      <t xml:space="preserve">= </t>
    </r>
    <r>
      <rPr>
        <b/>
        <sz val="12"/>
        <rFont val="Kalaham"/>
      </rPr>
      <t>(m) - (M)</t>
    </r>
  </si>
  <si>
    <t>KjyPl;L nraw;ghLfspUe;jhd fhRg; gha;r;ry;</t>
  </si>
  <si>
    <t>tl;b</t>
  </si>
  <si>
    <t>gq;F ,yhgk;</t>
  </si>
  <si>
    <t>cupj;J tpyfpa xJf;fPL kw;Wk; ngsjPf nrhj;J tpw;gid</t>
  </si>
  <si>
    <t>toq;fg;gl;l fld;fs; kPjhd mwtPLfs;;</t>
  </si>
  <si>
    <t>KjyPl;L nraw;ghLfspUe;jhd fhRg; gha;r;ry;(&lt;)</t>
  </si>
  <si>
    <t>fop - gfpu;e;jspf;fg;gl;l fhR:</t>
  </si>
  <si>
    <t>ngsjPf nrhj;J epu;khzk; my;yJ nfhs;tdT kw;Wk; Vida KjyPL vLj;Jf;nfhs;sy;</t>
  </si>
  <si>
    <r>
      <t xml:space="preserve"> </t>
    </r>
    <r>
      <rPr>
        <sz val="12"/>
        <rFont val="Kalaham"/>
      </rPr>
      <t>Vida nrytpdj; jiyg;GfSf;F epu;khzk;&gt; nfhs;tdT kw;Wk; Vida KjyPL vLj;Jf;nfhs;sy; nryT</t>
    </r>
  </si>
  <si>
    <t>KjyPl;Lr; nraw;ghLfSf;F toq;fg;gl;l nkhj;j epjp (c)</t>
  </si>
  <si>
    <r>
      <t>KjyPl;Lr nraw;ghLfspypUe;jhd Njwpa fhRg; gha;r;ry; (C)</t>
    </r>
    <r>
      <rPr>
        <b/>
        <sz val="12"/>
        <rFont val="Times New Roman"/>
        <family val="1"/>
      </rPr>
      <t>=</t>
    </r>
    <r>
      <rPr>
        <b/>
        <sz val="12"/>
        <rFont val="Kalaham"/>
      </rPr>
      <t>(&lt;)-(c)</t>
    </r>
  </si>
  <si>
    <r>
      <rPr>
        <b/>
        <sz val="12"/>
        <rFont val="Kalaham"/>
      </rPr>
      <t>njhopw;ghLfs; kw;Wk; KjyPl;Lr; nraw;ghLfspypUe;jhd Njwpa epjpg; gha;r;ry; (v)</t>
    </r>
    <r>
      <rPr>
        <b/>
        <sz val="12"/>
        <rFont val="Times New Roman"/>
        <family val="1"/>
      </rPr>
      <t>=</t>
    </r>
    <r>
      <rPr>
        <b/>
        <sz val="12"/>
        <rFont val="Kalaham"/>
      </rPr>
      <t>(,</t>
    </r>
    <r>
      <rPr>
        <b/>
        <sz val="12"/>
        <rFont val="Tahoma"/>
        <family val="2"/>
      </rPr>
      <t>+</t>
    </r>
    <r>
      <rPr>
        <b/>
        <sz val="12"/>
        <rFont val="Kalaham"/>
      </rPr>
      <t>C)</t>
    </r>
  </si>
  <si>
    <t>epjpr; nraw;ghLfspypUe;jhd epjpg; gha;r;ry;</t>
  </si>
  <si>
    <t>cs;Su;f; fld;fs;</t>
  </si>
  <si>
    <t>ntspehl;Lf; fld;fs;;</t>
  </si>
  <si>
    <t>ngw;w ed;nfhilfs;</t>
  </si>
  <si>
    <t>epjp eltbf;iffspypUe;J cUthf;fg;gl;l nkhj;j epjpg; gha;r;ry;  (V)</t>
  </si>
  <si>
    <t>fop - gfpu;e;ejspf;fg;gl;l fhR:</t>
  </si>
  <si>
    <t>cs;Su; fld;fs; kPjhd kPsf; nfhLg;gdTfs;</t>
  </si>
  <si>
    <t>ntspehlLf; fld;fs; kPjhd kPsf; nfhLg;gdTfs;</t>
  </si>
  <si>
    <t>epjpr; nraw;ghLfSf;F gfpu;e;jspf;fg;gl;l nkhj;jf; epjpg; gha;r;ry;  (I)</t>
  </si>
  <si>
    <r>
      <t xml:space="preserve"> </t>
    </r>
    <r>
      <rPr>
        <b/>
        <sz val="12"/>
        <rFont val="Kalaham"/>
      </rPr>
      <t>epjpr; nraw;ghLfspypUe;jhd epjpg;; gha;r;ry; (x )</t>
    </r>
    <r>
      <rPr>
        <b/>
        <sz val="12"/>
        <rFont val="Tahoma"/>
        <family val="2"/>
      </rPr>
      <t xml:space="preserve">= </t>
    </r>
    <r>
      <rPr>
        <b/>
        <sz val="12"/>
        <rFont val="Kalaham"/>
      </rPr>
      <t>(V)-(I)</t>
    </r>
  </si>
  <si>
    <r>
      <t xml:space="preserve"> </t>
    </r>
    <r>
      <rPr>
        <b/>
        <sz val="12"/>
        <rFont val="Kalaham"/>
      </rPr>
      <t>epjpfspd; Njwpa khw;wq;fs; (X)</t>
    </r>
    <r>
      <rPr>
        <b/>
        <sz val="12"/>
        <rFont val="Times New Roman"/>
        <family val="1"/>
      </rPr>
      <t>= (</t>
    </r>
    <r>
      <rPr>
        <b/>
        <sz val="12"/>
        <rFont val="Kalaham"/>
      </rPr>
      <t>v</t>
    </r>
    <r>
      <rPr>
        <b/>
        <sz val="12"/>
        <rFont val="Times New Roman"/>
        <family val="1"/>
      </rPr>
      <t>) + (</t>
    </r>
    <r>
      <rPr>
        <b/>
        <sz val="12"/>
        <rFont val="Kalaham"/>
      </rPr>
      <t>x</t>
    </r>
    <r>
      <rPr>
        <b/>
        <sz val="12"/>
        <rFont val="Times New Roman"/>
        <family val="1"/>
      </rPr>
      <t>)</t>
    </r>
    <r>
      <rPr>
        <b/>
        <sz val="12"/>
        <rFont val="Kalaham"/>
      </rPr>
      <t xml:space="preserve">  </t>
    </r>
  </si>
  <si>
    <t xml:space="preserve">[dtup 01 Mk; jpfjpaPYs;sthwhd Muk;g kPjp </t>
  </si>
  <si>
    <t xml:space="preserve">brk;gu; 31Mk; jpfjpaPYs;sthwhd ,Wjpf; fhR kPjp </t>
  </si>
  <si>
    <t>mwpf;ifapLk; epWtdj;jpw;fhd cupa khjpup gbtq;fs; kw;Wk; gpd;zpizg;G tpguq;fs;</t>
  </si>
  <si>
    <r>
      <rPr>
        <b/>
        <sz val="12"/>
        <color theme="1"/>
        <rFont val="Kalaham"/>
      </rPr>
      <t xml:space="preserve">vd;rPgP-gPup </t>
    </r>
    <r>
      <rPr>
        <b/>
        <sz val="12"/>
        <color theme="1"/>
        <rFont val="Times New Roman"/>
        <family val="1"/>
      </rPr>
      <t xml:space="preserve">- </t>
    </r>
    <r>
      <rPr>
        <b/>
        <sz val="12"/>
        <color theme="1"/>
        <rFont val="Kalaham"/>
      </rPr>
      <t>B</t>
    </r>
  </si>
  <si>
    <t>gbt ,yf;fk;</t>
  </si>
  <si>
    <r>
      <t xml:space="preserve"> </t>
    </r>
    <r>
      <rPr>
        <b/>
        <sz val="11"/>
        <color theme="1"/>
        <rFont val="Kalaham"/>
      </rPr>
      <t>gbtj;jpd; ngau;</t>
    </r>
  </si>
  <si>
    <t>nghUj;jkhd</t>
  </si>
  <si>
    <t>nghUj;jkw;w</t>
  </si>
  <si>
    <r>
      <rPr>
        <sz val="12"/>
        <color theme="1"/>
        <rFont val="Kalaham"/>
      </rPr>
      <t>vd;rPgP-gPupMu;</t>
    </r>
    <r>
      <rPr>
        <sz val="12"/>
        <color theme="1"/>
        <rFont val="Times New Roman"/>
        <family val="1"/>
      </rPr>
      <t>- (1)</t>
    </r>
  </si>
  <si>
    <r>
      <rPr>
        <sz val="12"/>
        <color theme="1"/>
        <rFont val="Kalaham"/>
      </rPr>
      <t>vd;rPgP-gPupMu;</t>
    </r>
    <r>
      <rPr>
        <sz val="12"/>
        <color theme="1"/>
        <rFont val="Times New Roman"/>
        <family val="1"/>
      </rPr>
      <t>- (2)</t>
    </r>
  </si>
  <si>
    <r>
      <rPr>
        <sz val="12"/>
        <color theme="1"/>
        <rFont val="Kalaham"/>
      </rPr>
      <t>vd;rPgP-gPupMu;</t>
    </r>
    <r>
      <rPr>
        <sz val="12"/>
        <color theme="1"/>
        <rFont val="Times New Roman"/>
        <family val="1"/>
      </rPr>
      <t>- (3)</t>
    </r>
  </si>
  <si>
    <r>
      <rPr>
        <sz val="12"/>
        <color theme="1"/>
        <rFont val="Kalaham"/>
      </rPr>
      <t>vd;rPgP-gPupMu;</t>
    </r>
    <r>
      <rPr>
        <sz val="12"/>
        <color theme="1"/>
        <rFont val="Times New Roman"/>
        <family val="1"/>
      </rPr>
      <t>- (4)</t>
    </r>
  </si>
  <si>
    <r>
      <rPr>
        <sz val="12"/>
        <color theme="1"/>
        <rFont val="Kalaham"/>
      </rPr>
      <t>vd;rPgP-gPup&lt;</t>
    </r>
    <r>
      <rPr>
        <sz val="12"/>
        <color theme="1"/>
        <rFont val="Times New Roman"/>
        <family val="1"/>
      </rPr>
      <t xml:space="preserve"> (1)</t>
    </r>
  </si>
  <si>
    <r>
      <rPr>
        <sz val="12"/>
        <color theme="1"/>
        <rFont val="Kalaham"/>
      </rPr>
      <t>vd;rPgP-gPup&lt;</t>
    </r>
    <r>
      <rPr>
        <sz val="12"/>
        <color theme="1"/>
        <rFont val="Times New Roman"/>
        <family val="1"/>
      </rPr>
      <t xml:space="preserve"> (1)</t>
    </r>
    <r>
      <rPr>
        <sz val="12"/>
        <color theme="1"/>
        <rFont val="Kalaham"/>
      </rPr>
      <t>m</t>
    </r>
  </si>
  <si>
    <r>
      <rPr>
        <sz val="12"/>
        <color theme="1"/>
        <rFont val="Kalaham"/>
      </rPr>
      <t>vd;rPgP-gPup&lt;</t>
    </r>
    <r>
      <rPr>
        <sz val="12"/>
        <color theme="1"/>
        <rFont val="Times New Roman"/>
        <family val="1"/>
      </rPr>
      <t xml:space="preserve"> (1)</t>
    </r>
    <r>
      <rPr>
        <sz val="12"/>
        <color theme="1"/>
        <rFont val="Kalaham"/>
      </rPr>
      <t>m(</t>
    </r>
    <r>
      <rPr>
        <sz val="12"/>
        <color theme="1"/>
        <rFont val="Times New Roman"/>
        <family val="1"/>
      </rPr>
      <t>i</t>
    </r>
    <r>
      <rPr>
        <sz val="12"/>
        <color theme="1"/>
        <rFont val="Kalaham"/>
      </rPr>
      <t>)</t>
    </r>
  </si>
  <si>
    <r>
      <rPr>
        <sz val="12"/>
        <color theme="1"/>
        <rFont val="Kalaham"/>
      </rPr>
      <t>vd;rPgP-gPup&lt;</t>
    </r>
    <r>
      <rPr>
        <sz val="12"/>
        <color theme="1"/>
        <rFont val="Times New Roman"/>
        <family val="1"/>
      </rPr>
      <t xml:space="preserve"> (1)</t>
    </r>
    <r>
      <rPr>
        <sz val="12"/>
        <color theme="1"/>
        <rFont val="Kalaham"/>
      </rPr>
      <t>m(</t>
    </r>
    <r>
      <rPr>
        <sz val="12"/>
        <color theme="1"/>
        <rFont val="Times New Roman"/>
        <family val="1"/>
      </rPr>
      <t>ii</t>
    </r>
    <r>
      <rPr>
        <sz val="12"/>
        <color theme="1"/>
        <rFont val="Kalaham"/>
      </rPr>
      <t>)</t>
    </r>
  </si>
  <si>
    <r>
      <rPr>
        <sz val="12"/>
        <color theme="1"/>
        <rFont val="Kalaham"/>
      </rPr>
      <t>vd;rPgP-gPup&lt;</t>
    </r>
    <r>
      <rPr>
        <sz val="12"/>
        <color theme="1"/>
        <rFont val="Times New Roman"/>
        <family val="1"/>
      </rPr>
      <t xml:space="preserve"> (1)</t>
    </r>
    <r>
      <rPr>
        <sz val="12"/>
        <color theme="1"/>
        <rFont val="Kalaham"/>
      </rPr>
      <t>m(</t>
    </r>
    <r>
      <rPr>
        <sz val="12"/>
        <color theme="1"/>
        <rFont val="Times New Roman"/>
        <family val="1"/>
      </rPr>
      <t>iii</t>
    </r>
    <r>
      <rPr>
        <sz val="12"/>
        <color theme="1"/>
        <rFont val="Kalaham"/>
      </rPr>
      <t>)</t>
    </r>
  </si>
  <si>
    <r>
      <rPr>
        <sz val="12"/>
        <color theme="1"/>
        <rFont val="Kalaham"/>
      </rPr>
      <t>vd;rPgP-gPup&lt;</t>
    </r>
    <r>
      <rPr>
        <sz val="12"/>
        <color theme="1"/>
        <rFont val="Times New Roman"/>
        <family val="1"/>
      </rPr>
      <t xml:space="preserve"> (1)</t>
    </r>
    <r>
      <rPr>
        <sz val="12"/>
        <color theme="1"/>
        <rFont val="Kalaham"/>
      </rPr>
      <t>m(</t>
    </r>
    <r>
      <rPr>
        <sz val="12"/>
        <color theme="1"/>
        <rFont val="Times New Roman"/>
        <family val="1"/>
      </rPr>
      <t>iv</t>
    </r>
    <r>
      <rPr>
        <sz val="12"/>
        <color theme="1"/>
        <rFont val="Kalaham"/>
      </rPr>
      <t>)</t>
    </r>
  </si>
  <si>
    <r>
      <rPr>
        <sz val="12"/>
        <color theme="1"/>
        <rFont val="Kalaham"/>
      </rPr>
      <t>vd;rPgP-gPup&lt;</t>
    </r>
    <r>
      <rPr>
        <sz val="12"/>
        <color theme="1"/>
        <rFont val="Times New Roman"/>
        <family val="1"/>
      </rPr>
      <t xml:space="preserve"> (5)</t>
    </r>
  </si>
  <si>
    <r>
      <rPr>
        <sz val="12"/>
        <color theme="1"/>
        <rFont val="Kalaham"/>
      </rPr>
      <t>vd;rPgP-gPup&lt;</t>
    </r>
    <r>
      <rPr>
        <sz val="12"/>
        <color theme="1"/>
        <rFont val="Times New Roman"/>
        <family val="1"/>
      </rPr>
      <t xml:space="preserve"> (2)</t>
    </r>
  </si>
  <si>
    <r>
      <rPr>
        <sz val="12"/>
        <color theme="1"/>
        <rFont val="Kalaham"/>
      </rPr>
      <t>vd;rPgP-gPup&lt;</t>
    </r>
    <r>
      <rPr>
        <sz val="12"/>
        <color theme="1"/>
        <rFont val="Times New Roman"/>
        <family val="1"/>
      </rPr>
      <t xml:space="preserve"> (3)</t>
    </r>
  </si>
  <si>
    <r>
      <rPr>
        <sz val="12"/>
        <color theme="1"/>
        <rFont val="Kalaham"/>
      </rPr>
      <t>vd;rPgP-gPup&lt;</t>
    </r>
    <r>
      <rPr>
        <sz val="12"/>
        <color theme="1"/>
        <rFont val="Times New Roman"/>
        <family val="1"/>
      </rPr>
      <t xml:space="preserve"> (3) (ii)</t>
    </r>
  </si>
  <si>
    <r>
      <rPr>
        <sz val="12"/>
        <color theme="1"/>
        <rFont val="Kalaham"/>
      </rPr>
      <t>vd;rPgP-gPup&lt;</t>
    </r>
    <r>
      <rPr>
        <sz val="12"/>
        <color theme="1"/>
        <rFont val="Times New Roman"/>
        <family val="1"/>
      </rPr>
      <t xml:space="preserve"> (4)</t>
    </r>
  </si>
  <si>
    <r>
      <rPr>
        <sz val="12"/>
        <color theme="1"/>
        <rFont val="Kalaham"/>
      </rPr>
      <t>vd;rPgP-gPup&lt;</t>
    </r>
    <r>
      <rPr>
        <sz val="12"/>
        <color theme="1"/>
        <rFont val="Times New Roman"/>
        <family val="1"/>
      </rPr>
      <t xml:space="preserve"> (6)</t>
    </r>
  </si>
  <si>
    <r>
      <rPr>
        <sz val="12"/>
        <color theme="1"/>
        <rFont val="Kalaham"/>
      </rPr>
      <t>vd;rPgP-gPup[P</t>
    </r>
    <r>
      <rPr>
        <sz val="12"/>
        <color theme="1"/>
        <rFont val="Times New Roman"/>
        <family val="1"/>
      </rPr>
      <t xml:space="preserve"> (1)</t>
    </r>
  </si>
  <si>
    <r>
      <rPr>
        <sz val="12"/>
        <color theme="1"/>
        <rFont val="Kalaham"/>
      </rPr>
      <t>vd;rPgP-gPup[P</t>
    </r>
    <r>
      <rPr>
        <sz val="12"/>
        <color theme="1"/>
        <rFont val="Times New Roman"/>
        <family val="1"/>
      </rPr>
      <t xml:space="preserve"> (2)</t>
    </r>
  </si>
  <si>
    <r>
      <rPr>
        <sz val="12"/>
        <color theme="1"/>
        <rFont val="Kalaham"/>
      </rPr>
      <t>vd;rPgP-gPup[P</t>
    </r>
    <r>
      <rPr>
        <sz val="12"/>
        <color theme="1"/>
        <rFont val="Times New Roman"/>
        <family val="1"/>
      </rPr>
      <t xml:space="preserve"> (3)</t>
    </r>
  </si>
  <si>
    <r>
      <rPr>
        <sz val="12"/>
        <color theme="1"/>
        <rFont val="Kalaham"/>
      </rPr>
      <t>vd;rPgP-gPup[P</t>
    </r>
    <r>
      <rPr>
        <sz val="12"/>
        <color theme="1"/>
        <rFont val="Times New Roman"/>
        <family val="1"/>
      </rPr>
      <t xml:space="preserve"> (4)</t>
    </r>
  </si>
  <si>
    <r>
      <rPr>
        <sz val="12"/>
        <color theme="1"/>
        <rFont val="Kalaham"/>
      </rPr>
      <t>vd;rPgP-gPup[P</t>
    </r>
    <r>
      <rPr>
        <sz val="12"/>
        <color theme="1"/>
        <rFont val="Times New Roman"/>
        <family val="1"/>
      </rPr>
      <t xml:space="preserve"> (5)</t>
    </r>
  </si>
  <si>
    <r>
      <rPr>
        <sz val="12"/>
        <color theme="1"/>
        <rFont val="Kalaham"/>
      </rPr>
      <t>vd;rPgP-gPup[P</t>
    </r>
    <r>
      <rPr>
        <sz val="12"/>
        <color theme="1"/>
        <rFont val="Times New Roman"/>
        <family val="1"/>
      </rPr>
      <t xml:space="preserve"> (6)</t>
    </r>
  </si>
  <si>
    <r>
      <rPr>
        <sz val="12"/>
        <color theme="1"/>
        <rFont val="Kalaham"/>
      </rPr>
      <t>vd;rPgP-gPup[P</t>
    </r>
    <r>
      <rPr>
        <sz val="12"/>
        <color theme="1"/>
        <rFont val="Times New Roman"/>
        <family val="1"/>
      </rPr>
      <t xml:space="preserve"> (7)</t>
    </r>
  </si>
  <si>
    <r>
      <t>Fwpg;G - (</t>
    </r>
    <r>
      <rPr>
        <sz val="11"/>
        <color theme="1"/>
        <rFont val="Times New Roman"/>
        <family val="1"/>
      </rPr>
      <t>i</t>
    </r>
    <r>
      <rPr>
        <sz val="11"/>
        <color theme="1"/>
        <rFont val="Kalaham"/>
      </rPr>
      <t>)</t>
    </r>
  </si>
  <si>
    <r>
      <t xml:space="preserve">Fwpg;G - </t>
    </r>
    <r>
      <rPr>
        <sz val="11"/>
        <color theme="1"/>
        <rFont val="Times New Roman"/>
        <family val="1"/>
      </rPr>
      <t>(ii)</t>
    </r>
  </si>
  <si>
    <r>
      <t xml:space="preserve">Fwpg;G - </t>
    </r>
    <r>
      <rPr>
        <sz val="11"/>
        <color theme="1"/>
        <rFont val="Times New Roman"/>
        <family val="1"/>
      </rPr>
      <t>(iii)</t>
    </r>
  </si>
  <si>
    <r>
      <t xml:space="preserve">Fwpg;G - </t>
    </r>
    <r>
      <rPr>
        <sz val="11"/>
        <color theme="1"/>
        <rFont val="Times New Roman"/>
        <family val="1"/>
      </rPr>
      <t>(iv)</t>
    </r>
  </si>
  <si>
    <r>
      <t xml:space="preserve">Fwpg;G - </t>
    </r>
    <r>
      <rPr>
        <sz val="11"/>
        <color theme="1"/>
        <rFont val="Times New Roman"/>
        <family val="1"/>
      </rPr>
      <t>(v)</t>
    </r>
  </si>
  <si>
    <r>
      <t xml:space="preserve">Fwpg;G - </t>
    </r>
    <r>
      <rPr>
        <sz val="11"/>
        <color theme="1"/>
        <rFont val="Times New Roman"/>
        <family val="1"/>
      </rPr>
      <t>(vi)</t>
    </r>
  </si>
  <si>
    <r>
      <t xml:space="preserve">Fwpg;G - </t>
    </r>
    <r>
      <rPr>
        <sz val="11"/>
        <color theme="1"/>
        <rFont val="Times New Roman"/>
        <family val="1"/>
      </rPr>
      <t>(vii)</t>
    </r>
  </si>
  <si>
    <r>
      <t xml:space="preserve">Fwpg;G - </t>
    </r>
    <r>
      <rPr>
        <sz val="11"/>
        <color theme="1"/>
        <rFont val="Times New Roman"/>
        <family val="1"/>
      </rPr>
      <t>(viii)</t>
    </r>
  </si>
  <si>
    <t>gpd;zpizg;G</t>
  </si>
  <si>
    <t xml:space="preserve">2022 brk;gu; 31 Mk; jpfjpAld; epiwtilAk; tUlj;jpw;fhd tUkhd $w;W </t>
  </si>
  <si>
    <t xml:space="preserve">2022 brk;gu; 31 Mk; jpfjpAld; epiwtilAk; tUlj;jpw;fhd kpFjp tUkhd $w;W </t>
  </si>
  <si>
    <r>
      <t xml:space="preserve"> </t>
    </r>
    <r>
      <rPr>
        <sz val="11"/>
        <color theme="1"/>
        <rFont val="Kalaham"/>
      </rPr>
      <t>2022 brk;gu; 31 Mk; jpfjpAld; epiwtilAk; tUlj;jpw;fhd Ntiyj;jpl;lj;jpdbg;gilapy; nryT rhuk;rk; (khfhz jpiwNrupf;F khj;jpuk;)</t>
    </r>
  </si>
  <si>
    <t>xJf;fPl;L fl;lisapd; gl;laj;jpd; 04tJ ruj;jpd; gb NtW jiyg;GfSf;F kPz;LtUk; nrytPdj;jpw;fhf Nkyjpf xJf;fPL nra;tjw;F khfhz jpiwNrupapd; tuT nryT cjtp Nritfs; fUj;jpl;lj;jpd; nrytpdj; jiyg;gpd; fPo; xJf;fg;gl;l nkhj;j Njwpa xJf;fPL kw;Wk; mt;thW xJf;fg;gl;l xJf;fj;Jf;fpilapyhd khw;wj;ij njspTgLj;Jjy; (khfhz jpiwNrupf;F khj;jpuk;)</t>
  </si>
  <si>
    <r>
      <t xml:space="preserve"> </t>
    </r>
    <r>
      <rPr>
        <sz val="11"/>
        <color theme="1"/>
        <rFont val="Kalaham"/>
      </rPr>
      <t>tUlj;jpDs; NtW nrytpdj; jiyg;gpw;F khfhz jpiwNrupapd; tuT nryT cjtp Nritfs; nrytpdj; jiyg;gpd; fPo; toq;fg;gl;l xJf;fPL - kPz;LtUk; nrytpdk; (khfhz jpiwNrupf;F khj;jpuk;)</t>
    </r>
  </si>
  <si>
    <t>xJf;fPl;L fl;lisapd;  04tJ ruj;jpd; gb NtW jiyg;GfSf;F %yjd nrytPdj;jpw;fhf Nkyjpf xJf;fPL nra;tjw;F khfhz jpiwNrupapd; tuT nryT cjtp Nritfs; toq;fy; gug;gpd; fPo;  xJf;fg;gl;l nkhj;j Njwpa xJf;fPL kw;Wk; mt;thW xJf;fg;gl;l xJf;fj;Jf;fpilapyhd khw;wj;ij njspTgLj;Jjy; (khfhz jpiwNrupf;F khj;jpuk;)</t>
  </si>
  <si>
    <t>tUlj;jpDs; NtW nrytpdj; jiyg;gpw;F khfhz jpiwNrupapd; tuT nryT cjtp Nritfs; nrytpdj; jiyg;gpd; fPo; toq;fg;gl;l xJf;fPL - %yjd nrytpdk; (khfhz jpiwNrupf;F khj;jpuk;)</t>
  </si>
  <si>
    <r>
      <t xml:space="preserve"> </t>
    </r>
    <r>
      <rPr>
        <sz val="11"/>
        <color theme="1"/>
        <rFont val="Kalaham"/>
      </rPr>
      <t>Ntiyj;jpl;lg; gpufhuk; nryT epjpg;gLj;jy; rhuk;rk;</t>
    </r>
  </si>
  <si>
    <r>
      <t xml:space="preserve"> </t>
    </r>
    <r>
      <rPr>
        <sz val="11"/>
        <color theme="1"/>
        <rFont val="Kalaham"/>
      </rPr>
      <t>Ntiyj;jpl;l gpufhuk; nryTf; $w;W</t>
    </r>
  </si>
  <si>
    <t>2022 brk;gu; 31 Mk; jpfjpAld; epiwtilAk; tUlj;jpw;fhd nryTf; $w;W</t>
  </si>
  <si>
    <r>
      <rPr>
        <sz val="11"/>
        <color theme="1"/>
        <rFont val="Kalaham"/>
      </rPr>
      <t xml:space="preserve">&lt; (3) ,y; fhl;lg;gl;Ls;s kPjk; </t>
    </r>
    <r>
      <rPr>
        <sz val="11"/>
        <color theme="1"/>
        <rFont val="Times New Roman"/>
        <family val="1"/>
      </rPr>
      <t>/ (</t>
    </r>
    <r>
      <rPr>
        <sz val="11"/>
        <color theme="1"/>
        <rFont val="Kalaham"/>
      </rPr>
      <t>mjpfupg;G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Kalaham"/>
      </rPr>
      <t>f;F fhuzj;ij Rl;bf;fhl;Ljy; gpd;zpizg;G</t>
    </r>
  </si>
  <si>
    <t>xt;nthU Ntiyj;jpl;lj;jpd; fPo; fUj;jpl;lj;jpd; gb nryT epjpg;gLj;Jjy;.</t>
  </si>
  <si>
    <t>2022 brk;gu; 31 Mk; jpfjpf;F fl;Lepjpf; fzf;F</t>
  </si>
  <si>
    <t>2022 brk;gu; 31 Mk; jpfjpf;F itg;G fzf;F njhlu;ghd $w;W</t>
  </si>
  <si>
    <t>2022 brk;gu; 31 Mk; jpfjpf;F Kw;gzf; fzf;F</t>
  </si>
  <si>
    <t>mirah nrhj;Jf;fspd; mirT gw;wp mwpf;if - 2022</t>
  </si>
  <si>
    <t>fl;Lepjp nghUj;jg;ghL njhlu;ghd $w;W</t>
  </si>
  <si>
    <t>nghWg;Gf;fs; gw;wpa $w;W (nryj;j Ntz;ba gpy;fs;) kh.ep.x 46.1 ,d; fPohd nghWg;Gf;fs;</t>
  </si>
  <si>
    <t>Kd; nrYj;Jjy;fs; njhlu;ghd $w;W (kh. ep.x 146.2 fPohd)</t>
  </si>
  <si>
    <r>
      <t xml:space="preserve"> </t>
    </r>
    <r>
      <rPr>
        <sz val="11"/>
        <color theme="1"/>
        <rFont val="Kalaham"/>
      </rPr>
      <t>el;lk; kw;Wk; iftply; njhlu;ghd $w;W (kh.ep.x56 kw;Wk; kh.ep.x 62 fPohd el;lk;)</t>
    </r>
  </si>
  <si>
    <t>Gj;jfq;fspypUe;J ntl;btpLjy; njhlu;ghd $w;W (tUlj;jpDs; Vw;gl;l kh.ep.x59 fPohd el;lk; kw;Wk; iftply; njhlu;ghd $w;W&gt; tUlj;jpDs; kh.ep.x59 fPohd Gj;jfj;jpypUe;J ntl;btpLjy; kw;Wk; mwptp;ly; njhlu;ghd $w;W)</t>
  </si>
  <si>
    <t>nghWg;Gf;fs; gw;wp $w;W - (i) kh.ep.x 46.2.1&gt; 46.2.2 kw;Wk; 46.2.3 gpufhuk; Vw;gLj;jg;gl;l gpizg;G kw;Wk; nghWg;Gf;fs; njhlu;ghd $w;W</t>
  </si>
  <si>
    <t>njhiye;J Nghd tTr;ru; njhlu;ghd $w;W</t>
  </si>
  <si>
    <t>2022.12.31 f;F Kbtplhj gioa tq;fp fzf;Ffs; njhlu;ghd epiyapay; mwpf;if</t>
  </si>
  <si>
    <t xml:space="preserve"> itg;G fzf;Ffs; fhy gFg;gha;T - 2022</t>
  </si>
  <si>
    <t>mwpf;ifaplypd; mbg;gil</t>
  </si>
  <si>
    <t>mwpf;ifaply; fhyg;gFjp</t>
  </si>
  <si>
    <t>,e; epjpf; $w;Wf;fSf;fhd mwpf;ifaply; fhyg;gFjp 2022 [dthp 01 Kjy; brk;gh; 31 tiuahdjhFk;.</t>
  </si>
  <si>
    <r>
      <rPr>
        <u/>
        <sz val="14"/>
        <color theme="1"/>
        <rFont val="Kalaham"/>
      </rPr>
      <t>mstPl;Lf;fhd mbg;gil</t>
    </r>
    <r>
      <rPr>
        <sz val="14"/>
        <color theme="1"/>
        <rFont val="Kalaham"/>
      </rPr>
      <t xml:space="preserve"> </t>
    </r>
  </si>
  <si>
    <t>epjpf;$w;Wf;fshdJ&gt; tuyhw;Wf; fpua mbg;gilapNyNa jahhpf;fg;gl;Ls;s mNjNtisapy;&gt; xU rpy nrhj;Jf;fspd; tuyhw;Wf; fpuak; kPs;kjpg;gPL nra;ag;gl;l ngWkjpf;F  Nkk;gLj;jg;gl;Ls;sJ. NtW tpjj;jpy; Fwpg;gplg;gl;by;yhj NghJ fzf;F jahupg;G eltbf;iffs; Nkk;gLj;jg;gl;l epjp mbg;gilapy;  Nkw;nfhs;sg;gLk;.</t>
  </si>
  <si>
    <t>epjpf; $w;Wf;fspYs;s ,yf;fq;fs; ,yq;if &amp;ghtpy; fpl;ba &amp;gha;f;F jahhpf;fg;gl;Ls;sJ.</t>
  </si>
  <si>
    <t>tUkhdj;ij milahsq;fhZjy;</t>
  </si>
  <si>
    <t>ehzakhw;W kw;Wk; ehzakhw;W my;yhj tUkhdq;fs; mit fpilf;ff;$ba fhyg;gFjpia ftdj;jpw;nfhs;shJ&gt; fhR fpilf;ff; $ba fhyg;gFjpf;Fs; tUkhdkhf milahsq; fhzg;gLfpd;wJ.</t>
  </si>
  <si>
    <t>nrhj;J&gt; ,ae;jpu kw;Wk; cgfuzk; Mfpatw;wpd; mq;fPfhuk; kw;Wk; mstPL</t>
  </si>
  <si>
    <t>nrhj;Jf;fs; vjph;fhy nghUshjhu eyd;fs; epWtdj;jpw;F fpilf;Fk; vd cWjpg;gLj;Jjy; Vw;gLk; NghJ kw;Wk; me;j nrhj;Jf;fs; ek;gj;jFe;j tpjj;jpy; mstPL nra;a KbAkhapd; me;j  nrhj;J&gt; ,ae;jpuk; kw;Wk; cgfuzq;fs; vd milahsg;gLj;jg;gLfpd;wd.</t>
  </si>
  <si>
    <t xml:space="preserve">nrhj;J&gt; ,ae;jpu kw;Wk; cgfuzq;fs; fpuaj;Jf;F mq;fPfupg;gJld; fpua nghWj;jky;yhj re;ju;g;gj;jpy; kPs;kjpg;gPL nra;j ngWkjp gad;gLj;jg;gLk;. </t>
  </si>
  <si>
    <t>nrhj;J&gt; ,ae;jpu kw;Wk; cgfuzq;fspd; xJf;fk;</t>
  </si>
  <si>
    <t>,e;j kPs;kjpg;G ,Ug;G fzf;fhdJ nrhj;J&gt; ,ae;jpu kw;Wk; cgfuz fzf;fpd; njhlh;Ggl;ljhFk;.</t>
  </si>
  <si>
    <r>
      <t xml:space="preserve">2022 </t>
    </r>
    <r>
      <rPr>
        <sz val="16"/>
        <color theme="1"/>
        <rFont val="Kalaham"/>
      </rPr>
      <t xml:space="preserve"> brk;gu; 31 Mk; jpfjpf;F ifapUg;gpYs;s cs;ehl;L gad;ghl;L ehzaj;jhs;fs; kw;Wk; ehzaq;fs; gzk; kw;Wk; gzj;jpw;F rkkhdjhFk;.</t>
    </r>
  </si>
  <si>
    <t xml:space="preserve">epjp kw;Wk; ejpf;F rkkhdit </t>
  </si>
  <si>
    <t>xt;nthU gbtq;fspdJk; nghWj;jg;ghL njhlu;gpy; ,q;F Fwpg;gpLf.</t>
  </si>
  <si>
    <t>2022 brk;gu; 31 ,y; KbTw;w tUlj;jpw;fhd tUkhdf; $w;W</t>
  </si>
  <si>
    <r>
      <rPr>
        <b/>
        <sz val="12"/>
        <rFont val="Kalaham"/>
      </rPr>
      <t>nrytpdj; jiyg;G ,yf;fk;</t>
    </r>
    <r>
      <rPr>
        <b/>
        <sz val="12"/>
        <rFont val="Iskoola Pota"/>
        <family val="2"/>
      </rPr>
      <t xml:space="preserve"> : </t>
    </r>
  </si>
  <si>
    <r>
      <rPr>
        <b/>
        <sz val="12"/>
        <rFont val="Kalaham"/>
      </rPr>
      <t xml:space="preserve"> murpiw fzf;fPl;L cj;jpNahj;jh;</t>
    </r>
    <r>
      <rPr>
        <b/>
        <sz val="12"/>
        <rFont val="Iskoola Pota"/>
        <family val="2"/>
      </rPr>
      <t>: :</t>
    </r>
  </si>
  <si>
    <t>tUkhd kjpg;gPL</t>
  </si>
  <si>
    <t>tUkhd Nrfupg;G</t>
  </si>
  <si>
    <t>tUkhdk; kPsr; nrYj;Jjy;</t>
  </si>
  <si>
    <t>murpiw FwpaPL</t>
  </si>
  <si>
    <t>tUkhd tpguq;fs;</t>
  </si>
  <si>
    <t>Muk;g kjpg;gPL</t>
  </si>
  <si>
    <t>jpUj;jpa kjpg;gPL</t>
  </si>
  <si>
    <r>
      <t>சம்பந்தப்பட்ட அமைச்சகம்</t>
    </r>
    <r>
      <rPr>
        <b/>
        <sz val="9"/>
        <color theme="1"/>
        <rFont val="Times New Roman"/>
        <family val="1"/>
      </rPr>
      <t xml:space="preserve"> / j</t>
    </r>
    <r>
      <rPr>
        <b/>
        <sz val="9"/>
        <color theme="1"/>
        <rFont val="Kalaham"/>
      </rPr>
      <t>jpizf;fsj;jpd;சேகரிப்புகள்</t>
    </r>
  </si>
  <si>
    <r>
      <t>Vida அமைச்R</t>
    </r>
    <r>
      <rPr>
        <b/>
        <sz val="9"/>
        <color theme="1"/>
        <rFont val="Times New Roman"/>
        <family val="1"/>
      </rPr>
      <t xml:space="preserve"> / j</t>
    </r>
    <r>
      <rPr>
        <b/>
        <sz val="9"/>
        <color theme="1"/>
        <rFont val="Kalaham"/>
      </rPr>
      <t>jpizf;fsj;jpd;சேகரிப்புகள்</t>
    </r>
  </si>
  <si>
    <t>nkhj;jk;</t>
  </si>
  <si>
    <t>gw;whf;Fiw tUkhd Nrfupg;G</t>
  </si>
  <si>
    <t>gzkhf</t>
  </si>
  <si>
    <t>gpio rupg;gLj;Jjy;</t>
  </si>
  <si>
    <t>Njwpa tUkhdk;</t>
  </si>
  <si>
    <t>cw;gj;jp nrytpyike;j tup</t>
  </si>
  <si>
    <t>Njrpa kJghd mDkjpg;gj;jpu fl;lzk;</t>
  </si>
  <si>
    <r>
      <t xml:space="preserve"> </t>
    </r>
    <r>
      <rPr>
        <sz val="12"/>
        <rFont val="Kalaham"/>
      </rPr>
      <t>Nkhl;lhu; thfd jpizf;fsj;jhy; Nkhl;lhu; thfd gjpTf; fl;lzk; mspg;G</t>
    </r>
  </si>
  <si>
    <r>
      <t xml:space="preserve"> </t>
    </r>
    <r>
      <rPr>
        <sz val="12"/>
        <rFont val="Kalaham"/>
      </rPr>
      <t>Kj;jpiu tUkhdk;</t>
    </r>
  </si>
  <si>
    <t>nrhj;J gupkhw;wj;jpw;fhd Kj;jpiu tup</t>
  </si>
  <si>
    <r>
      <t xml:space="preserve"> </t>
    </r>
    <r>
      <rPr>
        <sz val="12"/>
        <rFont val="Kalaham"/>
      </rPr>
      <t>ePjpkd;w Mtzq;fs; ikag;gLj;jp Kj;jpiu fl;lzk;</t>
    </r>
  </si>
  <si>
    <t>tpahghu tpw;gis tup</t>
  </si>
  <si>
    <t>Njrj;ij fl;bnaOg;Gjy; tup</t>
  </si>
  <si>
    <t>Nkhl;lhu; thfd tUkhd mDkjpg;gj;jpu fl;lzk;</t>
  </si>
  <si>
    <t>Vida mDkjpg;gj;jpu fl;lzk;</t>
  </si>
  <si>
    <r>
      <t xml:space="preserve"> </t>
    </r>
    <r>
      <rPr>
        <sz val="12"/>
        <rFont val="Kalaham"/>
      </rPr>
      <t>mlF tpahghu mDkjpg;gj;jpu fl;lzk;</t>
    </r>
  </si>
  <si>
    <t xml:space="preserve"> tup tUkhd njhif</t>
  </si>
  <si>
    <t xml:space="preserve"> tup tUkhdkw;w njhif</t>
  </si>
  <si>
    <t xml:space="preserve">tPl;L thlif </t>
  </si>
  <si>
    <t>epyk; kw;Wk; Vida mDjpg;gj;jpu fl;lzk;</t>
  </si>
  <si>
    <t>mur cj;jpNahfj;ju;fspd; fld; kw;Wk; Kw;gz tl;b</t>
  </si>
  <si>
    <t>KjyPl;L tl;b</t>
  </si>
  <si>
    <t>guPl;ir fl;lzk;</t>
  </si>
  <si>
    <t>itj;jpa fl;lisr; rl;lj;jpd; fPohd mwtPL</t>
  </si>
  <si>
    <t xml:space="preserve"> kUe;J kw;Wk; ,uhrhad nghUl;fs; tup</t>
  </si>
  <si>
    <t>tpahghu ngau; gjpT nra;jy; fl;lzk;</t>
  </si>
  <si>
    <t>fdpa ts tup</t>
  </si>
  <si>
    <t>gy;NtW ngWiffs;</t>
  </si>
  <si>
    <t>ePjpkd;w jz;lg; gzk;</t>
  </si>
  <si>
    <t>Nkhl;lhu; thfdj;jpid ikag;gLj;jpa jz;lg; gzk;</t>
  </si>
  <si>
    <t>gad;gLj;j Kbahj %yjd nghUl;fs; tpw;gid</t>
  </si>
  <si>
    <t>tupaw;w tUkhd njhif</t>
  </si>
  <si>
    <t>nkhj;j tUkhdk;</t>
  </si>
  <si>
    <r>
      <t xml:space="preserve"> </t>
    </r>
    <r>
      <rPr>
        <b/>
        <sz val="11"/>
        <color theme="1"/>
        <rFont val="Kalaham"/>
      </rPr>
      <t>Fwpg;G: ,J rfy tUkhd fzf;fPl;L cj;jpNahfj;jUf;Fk; rk;ge;jg;gLkhW rfy tUkhdq;fs; cs;slf;fp jahupf;fg;gl;l nghJ gbtkhFk;.</t>
    </r>
  </si>
  <si>
    <t>Muk;g kjpg;gPL ,y;yhJ Rl;bf;fhl;lg;gl;l tUkhd tplaq;fs; ,e;j tUkhd fzf;fPl;L cj;jpNahfj;ju;fSfF rk;ge;jg;gl;ljd;W.</t>
  </si>
  <si>
    <t>tUkhd fzf;fPl;L cj;jpNahfj;jupd; ngau;&gt; gjtp kw;Wk; ifnahg;gk;</t>
  </si>
  <si>
    <r>
      <t>gpujhd epjp cj;jpNahfj;jupd;</t>
    </r>
    <r>
      <rPr>
        <sz val="12"/>
        <rFont val="Tahoma"/>
        <family val="2"/>
      </rPr>
      <t xml:space="preserve">/ </t>
    </r>
    <r>
      <rPr>
        <sz val="12"/>
        <rFont val="Kalaham"/>
      </rPr>
      <t>gpujhd fzf;fhsupd;</t>
    </r>
    <r>
      <rPr>
        <sz val="12"/>
        <rFont val="Times New Roman"/>
        <family val="1"/>
      </rPr>
      <t xml:space="preserve">/ </t>
    </r>
    <r>
      <rPr>
        <sz val="12"/>
        <rFont val="Kalaham"/>
      </rPr>
      <t xml:space="preserve">epjpg; gpupTj;  jiytupd; ifnahg;gKk; ngaUk; </t>
    </r>
  </si>
  <si>
    <t xml:space="preserve"> epjpg; gpupTj;  jiytupd; ifnahg;gKk; ngaUk; </t>
  </si>
  <si>
    <r>
      <t xml:space="preserve">         </t>
    </r>
    <r>
      <rPr>
        <sz val="11"/>
        <rFont val="Kalaham"/>
      </rPr>
      <t xml:space="preserve">jpfjp </t>
    </r>
  </si>
  <si>
    <r>
      <rPr>
        <b/>
        <sz val="12"/>
        <color theme="1"/>
        <rFont val="Kalaham"/>
      </rPr>
      <t xml:space="preserve">vd;rPgP-gPupMu; </t>
    </r>
    <r>
      <rPr>
        <b/>
        <sz val="12"/>
        <color theme="1"/>
        <rFont val="Times New Roman"/>
        <family val="1"/>
      </rPr>
      <t xml:space="preserve"> - 2</t>
    </r>
  </si>
  <si>
    <t>murpiw fzf;fPl;L cj;jpNahj;jh;:</t>
  </si>
  <si>
    <t>nrytpd jiyg;G ,y:</t>
  </si>
  <si>
    <t>tUkhd tpguk;</t>
  </si>
  <si>
    <t>tUl Muk;gj;jpy; kPjp</t>
  </si>
  <si>
    <t>mwpf;ifapLk; Mz;bd; njhlh;gpy; epYitfs;</t>
  </si>
  <si>
    <t>mwtPLfs;</t>
  </si>
  <si>
    <t>ntl;bePf;fg;gl;l epYit tUkhdk;</t>
  </si>
  <si>
    <t>tUl ,Wjpapy; kPjp</t>
  </si>
  <si>
    <t>Ke;jpa %d;W epjpahs;bw;fhd Njwpa murpiw Nrfhpg;G</t>
  </si>
  <si>
    <r>
      <rPr>
        <b/>
        <sz val="12"/>
        <color theme="1"/>
        <rFont val="Kalaham"/>
      </rPr>
      <t>Mz;L</t>
    </r>
    <r>
      <rPr>
        <b/>
        <sz val="12"/>
        <color theme="1"/>
        <rFont val="Times New Roman"/>
        <family val="1"/>
      </rPr>
      <t xml:space="preserve"> 1 </t>
    </r>
  </si>
  <si>
    <r>
      <rPr>
        <b/>
        <sz val="12"/>
        <color theme="1"/>
        <rFont val="Kalaham"/>
      </rPr>
      <t>Mz;L</t>
    </r>
    <r>
      <rPr>
        <b/>
        <sz val="12"/>
        <color theme="1"/>
        <rFont val="Times New Roman"/>
        <family val="1"/>
      </rPr>
      <t xml:space="preserve"> 2 </t>
    </r>
  </si>
  <si>
    <r>
      <rPr>
        <b/>
        <sz val="12"/>
        <color theme="1"/>
        <rFont val="Kalaham"/>
      </rPr>
      <t>Mz;L</t>
    </r>
    <r>
      <rPr>
        <b/>
        <sz val="12"/>
        <color theme="1"/>
        <rFont val="Times New Roman"/>
        <family val="1"/>
      </rPr>
      <t xml:space="preserve"> 3 </t>
    </r>
  </si>
  <si>
    <r>
      <rPr>
        <b/>
        <sz val="10"/>
        <color theme="1"/>
        <rFont val="Kalaham"/>
      </rPr>
      <t>&amp;gh</t>
    </r>
    <r>
      <rPr>
        <b/>
        <sz val="10"/>
        <color theme="1"/>
        <rFont val="Times New Roman"/>
        <family val="1"/>
      </rPr>
      <t xml:space="preserve"> …………….</t>
    </r>
  </si>
  <si>
    <t>cg nkhj;jk;</t>
  </si>
  <si>
    <r>
      <t xml:space="preserve">(3) </t>
    </r>
    <r>
      <rPr>
        <sz val="12"/>
        <color theme="1"/>
        <rFont val="Kalaham"/>
      </rPr>
      <t xml:space="preserve"> fle;j tUlj;jpw;F Ke;jpa tUlj;jpy; epYitj; njhif</t>
    </r>
  </si>
  <si>
    <r>
      <t xml:space="preserve">(2)  </t>
    </r>
    <r>
      <rPr>
        <sz val="12"/>
        <color theme="1"/>
        <rFont val="Kalaham"/>
      </rPr>
      <t xml:space="preserve">fle;j tUlk; njhlh;gpy; epYitfs; </t>
    </r>
  </si>
  <si>
    <r>
      <t xml:space="preserve">(1) </t>
    </r>
    <r>
      <rPr>
        <sz val="12"/>
        <color theme="1"/>
        <rFont val="Kalaham"/>
      </rPr>
      <t>mwpf;ifapLk; tUlk; njhlh;gpy; epYitfs;</t>
    </r>
  </si>
  <si>
    <t>fhyk;</t>
  </si>
  <si>
    <t>cjhuzk;:</t>
  </si>
  <si>
    <t xml:space="preserve">epjpg; gpupTj; jiytupd; ifnahg;gKk; ngaUk; </t>
  </si>
  <si>
    <t xml:space="preserve">         jpfjp </t>
  </si>
  <si>
    <r>
      <t>gpujhd epjp cj;jpNahfj;jupd;</t>
    </r>
    <r>
      <rPr>
        <sz val="12"/>
        <rFont val="Times New Roman"/>
        <family val="1"/>
      </rPr>
      <t>/</t>
    </r>
    <r>
      <rPr>
        <sz val="12"/>
        <rFont val="Kalaham"/>
      </rPr>
      <t xml:space="preserve"> gpujhd fzf;fhsupd</t>
    </r>
    <r>
      <rPr>
        <sz val="12"/>
        <rFont val="Times New Roman"/>
        <family val="1"/>
      </rPr>
      <t xml:space="preserve">;/ </t>
    </r>
  </si>
  <si>
    <t xml:space="preserve">   tUkhdf; fzf;fPl;L cj;jpNahfj;jhpd; ifnahg;gk; </t>
  </si>
  <si>
    <t xml:space="preserve">   tUkhdf; fzf;fPl;L cj;jpNahfj;jhpd; ngau; </t>
  </si>
  <si>
    <t xml:space="preserve">   tUkhdf; fzf;fPl;L cj;jpNahfj;jhpd; gjtp </t>
  </si>
  <si>
    <r>
      <t xml:space="preserve"> 2022 </t>
    </r>
    <r>
      <rPr>
        <b/>
        <sz val="18"/>
        <color theme="1"/>
        <rFont val="Kalaham"/>
      </rPr>
      <t>brk;gu; 31 ,y; KbTw;w tUlj;jpw;fhd tUkhd epYitf; $w;W</t>
    </r>
  </si>
  <si>
    <r>
      <rPr>
        <b/>
        <sz val="12"/>
        <color theme="1"/>
        <rFont val="Kalaham"/>
      </rPr>
      <t xml:space="preserve">vd;rPgP-gPupMu; </t>
    </r>
    <r>
      <rPr>
        <b/>
        <sz val="12"/>
        <color theme="1"/>
        <rFont val="Times New Roman"/>
        <family val="1"/>
      </rPr>
      <t xml:space="preserve"> - 3</t>
    </r>
  </si>
  <si>
    <t>Muk;g tUkhd kjpg;gPl;Lf;Fk; jpUj;jg;gl;l tUkhd kjpg;gPl;Lf;Fk; ,ilapyhd NtWghLfSf;fhd tpsf;fk;</t>
  </si>
  <si>
    <t>murpiw fzf;fPl;L cj;jpNahj;jh; :</t>
  </si>
  <si>
    <t>nrytpd jiyg;G ,y :</t>
  </si>
  <si>
    <r>
      <t>gpujhd epjp cj;jpNahfj;jupd;</t>
    </r>
    <r>
      <rPr>
        <sz val="12"/>
        <rFont val="Times New Roman"/>
        <family val="1"/>
      </rPr>
      <t>/</t>
    </r>
    <r>
      <rPr>
        <sz val="12"/>
        <rFont val="Kalaham"/>
      </rPr>
      <t xml:space="preserve"> gpujhd fzf;fhsupd;</t>
    </r>
    <r>
      <rPr>
        <sz val="12"/>
        <rFont val="Times New Roman"/>
        <family val="1"/>
      </rPr>
      <t xml:space="preserve">;/ </t>
    </r>
  </si>
  <si>
    <t xml:space="preserve">    jpfjp </t>
  </si>
  <si>
    <t>tpguk;</t>
  </si>
  <si>
    <t xml:space="preserve"> Muk;g kjpg;gPL</t>
  </si>
  <si>
    <t>jpUj;jg;gl;l kjpg;gPL</t>
  </si>
  <si>
    <r>
      <rPr>
        <b/>
        <sz val="12"/>
        <color theme="1"/>
        <rFont val="Kalaham"/>
      </rPr>
      <t xml:space="preserve">Muk;g kjpg;gPl;bd; </t>
    </r>
    <r>
      <rPr>
        <b/>
        <sz val="12"/>
        <color theme="1"/>
        <rFont val="Times New Roman"/>
        <family val="1"/>
      </rPr>
      <t xml:space="preserve"> % </t>
    </r>
    <r>
      <rPr>
        <b/>
        <sz val="12"/>
        <color theme="1"/>
        <rFont val="Kalaham"/>
      </rPr>
      <t>rjtPjkhf NtWghL</t>
    </r>
  </si>
  <si>
    <t>NtWghl;Lf;fhd fhuzk;</t>
  </si>
  <si>
    <t>jpUj;jg;gl;l tUkhd kjpg;gPl;Lf;Fk; cz;ik tUkhdj;jpw;Fk; ,ilapyhd NtWghLfSf;fhd tpsf;fk;</t>
  </si>
  <si>
    <r>
      <rPr>
        <b/>
        <sz val="12"/>
        <color theme="1"/>
        <rFont val="Kalaham"/>
      </rPr>
      <t xml:space="preserve">vd;rPgP-gPupMu; </t>
    </r>
    <r>
      <rPr>
        <b/>
        <sz val="12"/>
        <color theme="1"/>
        <rFont val="Times New Roman"/>
        <family val="1"/>
      </rPr>
      <t xml:space="preserve"> - 4</t>
    </r>
  </si>
  <si>
    <t>jpUj;jg;gl;l tUkhd kjpg;gPL</t>
  </si>
  <si>
    <t>cz;ik tUkhdk;</t>
  </si>
  <si>
    <r>
      <rPr>
        <b/>
        <sz val="12"/>
        <color theme="1"/>
        <rFont val="Kalaham"/>
      </rPr>
      <t>jpUj;jg;gl;l tUkhd kjpg;gPl;Lf;Fk; cz;ik tUkhdj;jpw;Fk; ,ilapyhd NtWghL</t>
    </r>
    <r>
      <rPr>
        <b/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</si>
  <si>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Kalaham"/>
      </rPr>
      <t xml:space="preserve">jpUj;jg;gl;l tUkhd  kjpg;gPl;bd; </t>
    </r>
    <r>
      <rPr>
        <b/>
        <sz val="12"/>
        <color theme="1"/>
        <rFont val="Times New Roman"/>
        <family val="1"/>
      </rPr>
      <t xml:space="preserve"> % </t>
    </r>
    <r>
      <rPr>
        <b/>
        <sz val="12"/>
        <color theme="1"/>
        <rFont val="Kalaham"/>
      </rPr>
      <t>rjtPjkhf NtWghL</t>
    </r>
  </si>
  <si>
    <t>vd;rPgP-gPup&lt;  - 1</t>
  </si>
  <si>
    <r>
      <rPr>
        <b/>
        <sz val="12"/>
        <rFont val="Kalaham"/>
      </rPr>
      <t>khfhz mikr;rpd;</t>
    </r>
    <r>
      <rPr>
        <b/>
        <sz val="12"/>
        <rFont val="Times New Roman"/>
        <family val="1"/>
      </rPr>
      <t xml:space="preserve"> /</t>
    </r>
    <r>
      <rPr>
        <b/>
        <sz val="12"/>
        <rFont val="Kalaham"/>
      </rPr>
      <t xml:space="preserve"> jpizf;fsj;jpd; </t>
    </r>
    <r>
      <rPr>
        <b/>
        <sz val="12"/>
        <rFont val="Times New Roman"/>
        <family val="1"/>
      </rPr>
      <t xml:space="preserve">/ </t>
    </r>
    <r>
      <rPr>
        <b/>
        <sz val="12"/>
        <rFont val="Kalaham"/>
      </rPr>
      <t>ngau;</t>
    </r>
  </si>
  <si>
    <t>tUlhe;j kjpg;gPl;by; Fwpg;gplg;gl;Ls;sthW epfo;r;rpj; jpl;l ,y.</t>
  </si>
  <si>
    <r>
      <t xml:space="preserve"> </t>
    </r>
    <r>
      <rPr>
        <b/>
        <sz val="16"/>
        <color theme="1"/>
        <rFont val="Kalaham"/>
      </rPr>
      <t>2022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Kalaham"/>
      </rPr>
      <t>brk;gu; 31 ,y; KbTw;w tUlj;jpw;fhd epfo;r;rpj; jpl;lj;jpw;fika nrytpdj;jpd; RUf;fk;</t>
    </r>
  </si>
  <si>
    <t>nrytpdj; jiyg;G</t>
  </si>
  <si>
    <r>
      <rPr>
        <b/>
        <sz val="11"/>
        <color theme="1"/>
        <rFont val="Kalaham"/>
      </rPr>
      <t>ep.x</t>
    </r>
    <r>
      <rPr>
        <b/>
        <sz val="11"/>
        <color theme="1"/>
        <rFont val="Times New Roman"/>
        <family val="1"/>
      </rPr>
      <t xml:space="preserve"> 29-30 </t>
    </r>
    <r>
      <rPr>
        <b/>
        <sz val="11"/>
        <color theme="1"/>
        <rFont val="Kalaham"/>
      </rPr>
      <t xml:space="preserve">khw;wy;fs; </t>
    </r>
    <r>
      <rPr>
        <b/>
        <sz val="11"/>
        <color theme="1"/>
        <rFont val="Times New Roman"/>
        <family val="1"/>
      </rPr>
      <t xml:space="preserve">      </t>
    </r>
  </si>
  <si>
    <r>
      <rPr>
        <b/>
        <sz val="11"/>
        <color theme="1"/>
        <rFont val="Kalaham"/>
      </rPr>
      <t xml:space="preserve">nkhj;jj; Njwpa xJf;fPL </t>
    </r>
    <r>
      <rPr>
        <b/>
        <sz val="11"/>
        <color theme="1"/>
        <rFont val="Times New Roman"/>
        <family val="1"/>
      </rPr>
      <t xml:space="preserve">     </t>
    </r>
  </si>
  <si>
    <t>nkhj;jr; nrytpdk;</t>
  </si>
  <si>
    <t>nkhj;jr; nryT</t>
  </si>
  <si>
    <r>
      <t xml:space="preserve">Njwpa ngWNgW kPjp </t>
    </r>
    <r>
      <rPr>
        <b/>
        <sz val="11"/>
        <rFont val="Times New Roman"/>
        <family val="1"/>
      </rPr>
      <t>/</t>
    </r>
    <r>
      <rPr>
        <b/>
        <sz val="11"/>
        <rFont val="Kalaham"/>
      </rPr>
      <t xml:space="preserve"> Nkyjpfk;</t>
    </r>
  </si>
  <si>
    <t xml:space="preserve">Fiwepug;G kjpg;gPl;L Vw;ghL        </t>
  </si>
  <si>
    <t xml:space="preserve">Fiwepug;G kjpg;gPl;L xJf;fPL        </t>
  </si>
  <si>
    <t xml:space="preserve">tuT nryT jpl;l kjpg;gPl;L Vw;ghL    </t>
  </si>
  <si>
    <t>Nru;j;jy;</t>
  </si>
  <si>
    <t>fopj;jy;</t>
  </si>
  <si>
    <r>
      <rPr>
        <sz val="11"/>
        <color theme="1"/>
        <rFont val="Kalaham"/>
      </rPr>
      <t>epfo;r;rpj; jpl;lk;</t>
    </r>
    <r>
      <rPr>
        <sz val="11"/>
        <color theme="1"/>
        <rFont val="Times New Roman"/>
        <family val="1"/>
      </rPr>
      <t xml:space="preserve"> (1)</t>
    </r>
  </si>
  <si>
    <r>
      <rPr>
        <sz val="11"/>
        <color theme="1"/>
        <rFont val="Kalaham"/>
      </rPr>
      <t>epfo;r;rpj; jpl;lk;</t>
    </r>
    <r>
      <rPr>
        <sz val="11"/>
        <color theme="1"/>
        <rFont val="Times New Roman"/>
        <family val="1"/>
      </rPr>
      <t xml:space="preserve"> (2)</t>
    </r>
  </si>
  <si>
    <r>
      <rPr>
        <sz val="11"/>
        <color theme="1"/>
        <rFont val="Kalaham"/>
      </rPr>
      <t>epfo;r;rpj; jpl;lk;</t>
    </r>
    <r>
      <rPr>
        <sz val="11"/>
        <color theme="1"/>
        <rFont val="Times New Roman"/>
        <family val="1"/>
      </rPr>
      <t xml:space="preserve"> (3)</t>
    </r>
  </si>
  <si>
    <r>
      <rPr>
        <sz val="11"/>
        <color theme="1"/>
        <rFont val="Kalaham"/>
      </rPr>
      <t>epfo;r;rpj; jpl;lk;</t>
    </r>
    <r>
      <rPr>
        <sz val="11"/>
        <color theme="1"/>
        <rFont val="Times New Roman"/>
        <family val="1"/>
      </rPr>
      <t xml:space="preserve"> (4)</t>
    </r>
  </si>
  <si>
    <r>
      <rPr>
        <sz val="11"/>
        <color theme="1"/>
        <rFont val="Kalaham"/>
      </rPr>
      <t>epfo;r;rpj; jpl;lk;</t>
    </r>
    <r>
      <rPr>
        <sz val="11"/>
        <color theme="1"/>
        <rFont val="Times New Roman"/>
        <family val="1"/>
      </rPr>
      <t xml:space="preserve"> (5)</t>
    </r>
  </si>
  <si>
    <r>
      <rPr>
        <sz val="11"/>
        <color theme="1"/>
        <rFont val="Kalaham"/>
      </rPr>
      <t>epfo;r;rpj; jpl;lk;</t>
    </r>
    <r>
      <rPr>
        <sz val="11"/>
        <color theme="1"/>
        <rFont val="Times New Roman"/>
        <family val="1"/>
      </rPr>
      <t xml:space="preserve"> (6)</t>
    </r>
  </si>
  <si>
    <r>
      <t xml:space="preserve">(1) </t>
    </r>
    <r>
      <rPr>
        <sz val="11"/>
        <color theme="1"/>
        <rFont val="Kalaham"/>
      </rPr>
      <t>kPz;LtUk;</t>
    </r>
  </si>
  <si>
    <r>
      <t xml:space="preserve">(2) </t>
    </r>
    <r>
      <rPr>
        <sz val="11"/>
        <color theme="1"/>
        <rFont val="Kalaham"/>
      </rPr>
      <t>%yjdk;</t>
    </r>
  </si>
  <si>
    <t>(khfhz jpiwNrupf;F khj;jpuk;)</t>
  </si>
  <si>
    <t>2022 brk;gu; 31 ,y; KbTw;w tUlj;jpw;fhd epfo;r;rpj; jpl;lj;jpw;fika nrytpdj;jpd; RUf;fk;</t>
  </si>
  <si>
    <r>
      <t>khfhz mikr;rpd;</t>
    </r>
    <r>
      <rPr>
        <b/>
        <sz val="12"/>
        <rFont val="Times New Roman"/>
        <family val="1"/>
      </rPr>
      <t xml:space="preserve"> /</t>
    </r>
    <r>
      <rPr>
        <b/>
        <sz val="12"/>
        <rFont val="Kalaham"/>
      </rPr>
      <t xml:space="preserve"> jpizf;fsj;jpd; </t>
    </r>
    <r>
      <rPr>
        <b/>
        <sz val="12"/>
        <rFont val="Times New Roman"/>
        <family val="1"/>
      </rPr>
      <t xml:space="preserve">/ </t>
    </r>
    <r>
      <rPr>
        <b/>
        <sz val="12"/>
        <rFont val="Kalaham"/>
      </rPr>
      <t>ngau;</t>
    </r>
  </si>
  <si>
    <t>xJf;fPl;Lr; rl;lj;jpd; 6 MtJ gpuptpd; gpufhuk; Nkyjpf Vw;ghLfis toq;Fjy;</t>
  </si>
  <si>
    <r>
      <rPr>
        <b/>
        <sz val="12"/>
        <color theme="1"/>
        <rFont val="Kalaham"/>
      </rPr>
      <t xml:space="preserve">vd;rPgP-gPup&lt; </t>
    </r>
    <r>
      <rPr>
        <b/>
        <sz val="12"/>
        <color theme="1"/>
        <rFont val="Times New Roman"/>
        <family val="1"/>
      </rPr>
      <t xml:space="preserve"> - 1(</t>
    </r>
    <r>
      <rPr>
        <b/>
        <sz val="12"/>
        <color theme="1"/>
        <rFont val="Kalaham"/>
      </rPr>
      <t>m</t>
    </r>
    <r>
      <rPr>
        <b/>
        <sz val="12"/>
        <color theme="1"/>
        <rFont val="Times New Roman"/>
        <family val="1"/>
      </rPr>
      <t>)(i)</t>
    </r>
  </si>
  <si>
    <r>
      <rPr>
        <b/>
        <sz val="12"/>
        <rFont val="Kalaham"/>
      </rPr>
      <t>nryT tpla ,y.</t>
    </r>
    <r>
      <rPr>
        <b/>
        <sz val="12"/>
        <rFont val="Iskoola Pota"/>
        <family val="2"/>
      </rPr>
      <t xml:space="preserve"> : </t>
    </r>
  </si>
  <si>
    <r>
      <rPr>
        <b/>
        <sz val="12"/>
        <rFont val="Kalaham"/>
      </rPr>
      <t xml:space="preserve">epfo;r;rpj; jpl;lj;jpd; ngau; </t>
    </r>
    <r>
      <rPr>
        <b/>
        <sz val="12"/>
        <rFont val="Iskoola Pota"/>
        <family val="2"/>
      </rPr>
      <t>:</t>
    </r>
  </si>
  <si>
    <r>
      <rPr>
        <b/>
        <sz val="12"/>
        <rFont val="Kalaham"/>
      </rPr>
      <t>fUj;jpl;lj;jpd; ngau;</t>
    </r>
    <r>
      <rPr>
        <b/>
        <sz val="12"/>
        <rFont val="Iskoola Pota"/>
        <family val="2"/>
      </rPr>
      <t xml:space="preserve"> :</t>
    </r>
  </si>
  <si>
    <r>
      <t xml:space="preserve">khfhz mikr;rpd; </t>
    </r>
    <r>
      <rPr>
        <b/>
        <sz val="12"/>
        <rFont val="Times New Roman"/>
        <family val="1"/>
      </rPr>
      <t>/</t>
    </r>
    <r>
      <rPr>
        <b/>
        <sz val="12"/>
        <rFont val="Kalaham"/>
      </rPr>
      <t xml:space="preserve"> jpizf;fsj;jpd; </t>
    </r>
    <r>
      <rPr>
        <b/>
        <sz val="12"/>
        <rFont val="Times New Roman"/>
        <family val="1"/>
      </rPr>
      <t>/</t>
    </r>
    <r>
      <rPr>
        <b/>
        <sz val="12"/>
        <rFont val="Kalaham"/>
      </rPr>
      <t>ngau; :</t>
    </r>
  </si>
  <si>
    <t>epfo;r;rpj; jpl;l ,y.</t>
  </si>
  <si>
    <t>fUj; jpl;l ,y.</t>
  </si>
  <si>
    <t>nryT tpla ,y.</t>
  </si>
  <si>
    <r>
      <t xml:space="preserve">      </t>
    </r>
    <r>
      <rPr>
        <b/>
        <sz val="12"/>
        <rFont val="Kalaham"/>
      </rPr>
      <t>epjpaply;</t>
    </r>
    <r>
      <rPr>
        <b/>
        <sz val="12"/>
        <rFont val="Iskoola Pota"/>
        <family val="2"/>
      </rPr>
      <t xml:space="preserve">   </t>
    </r>
    <r>
      <rPr>
        <b/>
        <sz val="12"/>
        <rFont val="Kalaham"/>
      </rPr>
      <t>FwpaPl;L ,y.</t>
    </r>
  </si>
  <si>
    <r>
      <rPr>
        <b/>
        <sz val="12"/>
        <rFont val="Kalaham"/>
      </rPr>
      <t xml:space="preserve">mjpfhukspf;fg;gl;l nkhj;jj; Njwpa Vw;ghL       </t>
    </r>
    <r>
      <rPr>
        <b/>
        <sz val="12"/>
        <rFont val="Iskoola Pota"/>
        <family val="2"/>
      </rPr>
      <t xml:space="preserve">   </t>
    </r>
  </si>
  <si>
    <r>
      <rPr>
        <b/>
        <sz val="12"/>
        <rFont val="Kalaham"/>
      </rPr>
      <t xml:space="preserve">kPjp </t>
    </r>
    <r>
      <rPr>
        <b/>
        <sz val="12"/>
        <rFont val="Times New Roman"/>
        <family val="1"/>
      </rPr>
      <t>/</t>
    </r>
    <r>
      <rPr>
        <b/>
        <sz val="12"/>
        <rFont val="Kalaham"/>
      </rPr>
      <t xml:space="preserve"> Nkyjpfj;jpw;fhd fhuzk;</t>
    </r>
  </si>
  <si>
    <t xml:space="preserve">                                                     (khfhz jpiwNrupf;F khj;jpuk;)</t>
  </si>
  <si>
    <r>
      <rPr>
        <b/>
        <u/>
        <sz val="18"/>
        <rFont val="Kalaham"/>
      </rPr>
      <t>tUlj;jpDs; Vida nrytpdj; jiyg;GfSf;F tuT nryT cjtpr; Nrit  nryT tplaj;jpd; fPo; tpLtpf;fg;gl;l Vw;ghLfs; - kPz;LtUk; nryTfs;</t>
    </r>
    <r>
      <rPr>
        <b/>
        <u/>
        <sz val="18"/>
        <rFont val="Iskoola Pota"/>
        <family val="2"/>
      </rPr>
      <t xml:space="preserve"> </t>
    </r>
  </si>
  <si>
    <r>
      <rPr>
        <sz val="12"/>
        <rFont val="Kalaham"/>
      </rPr>
      <t>tuT nryT Vw;ghl;L tpguk; :-</t>
    </r>
    <r>
      <rPr>
        <sz val="12"/>
        <rFont val="Iskoola Pota"/>
        <family val="2"/>
      </rPr>
      <t xml:space="preserve">           /         /       /        /                 /</t>
    </r>
  </si>
  <si>
    <t>jiyg;G ,y.</t>
  </si>
  <si>
    <r>
      <rPr>
        <b/>
        <sz val="12"/>
        <rFont val="Kalaham"/>
      </rPr>
      <t xml:space="preserve">xJf;fPL toq;fg;gl;Ls;s khfhz mikr;rpd; </t>
    </r>
    <r>
      <rPr>
        <b/>
        <sz val="12"/>
        <rFont val="Times New Roman"/>
        <family val="1"/>
      </rPr>
      <t xml:space="preserve">/ </t>
    </r>
    <r>
      <rPr>
        <b/>
        <sz val="12"/>
        <rFont val="Kalaham"/>
      </rPr>
      <t>jpizf;fsj;jpd; ngau;</t>
    </r>
  </si>
  <si>
    <r>
      <t xml:space="preserve">                </t>
    </r>
    <r>
      <rPr>
        <b/>
        <sz val="12"/>
        <rFont val="Kalaham"/>
      </rPr>
      <t>epjpaply;</t>
    </r>
    <r>
      <rPr>
        <b/>
        <sz val="12"/>
        <rFont val="Iskoola Pota"/>
        <family val="2"/>
      </rPr>
      <t xml:space="preserve">              </t>
    </r>
    <r>
      <rPr>
        <b/>
        <sz val="12"/>
        <rFont val="Kalaham"/>
      </rPr>
      <t>FwpaPl;L ,y.</t>
    </r>
  </si>
  <si>
    <t>mjpfhu ,y.</t>
  </si>
  <si>
    <r>
      <t xml:space="preserve">    </t>
    </r>
    <r>
      <rPr>
        <b/>
        <sz val="12"/>
        <rFont val="Kalaham"/>
      </rPr>
      <t xml:space="preserve">xJf;fg;gl;Ls;s epjp  </t>
    </r>
    <r>
      <rPr>
        <b/>
        <sz val="12"/>
        <rFont val="Iskoola Pota"/>
        <family val="2"/>
      </rPr>
      <t xml:space="preserve">                                </t>
    </r>
  </si>
  <si>
    <t>,e;j nryTj; jiyg;gpd; %yk; toq;fg;gl;l nkhj;j njhif</t>
  </si>
  <si>
    <r>
      <rPr>
        <b/>
        <sz val="12"/>
        <rFont val="Kalaham"/>
      </rPr>
      <t>tUlj;jpDs; Vida nrytpdj; jiyg;GfSf;F tpLtpf;fg;gl;l Vw;ghLfs; tpguq;fSf;F vd;rPgP-gPuP&lt; (1)m(</t>
    </r>
    <r>
      <rPr>
        <b/>
        <sz val="12"/>
        <rFont val="Times New Roman"/>
        <family val="1"/>
      </rPr>
      <t>ii</t>
    </r>
    <r>
      <rPr>
        <b/>
        <sz val="12"/>
        <rFont val="Kalaham"/>
      </rPr>
      <t>) ghu;f;fTk;</t>
    </r>
  </si>
  <si>
    <t>mjpfhukspf;fg;gl;l nkhj;jj; Njwpa Vw;ghL</t>
  </si>
  <si>
    <r>
      <rPr>
        <b/>
        <sz val="12"/>
        <rFont val="Kalaham"/>
      </rPr>
      <t>tUlj;jpDs; Vida nrytpdj; jiyg;GfSf;F tpLtpf;fg;gl;l Vw;ghLfs; tpguq;fSf;F vd;rPgP-gPuP&lt; (1)m(</t>
    </r>
    <r>
      <rPr>
        <b/>
        <sz val="12"/>
        <rFont val="Times New Roman"/>
        <family val="1"/>
      </rPr>
      <t>iv</t>
    </r>
    <r>
      <rPr>
        <b/>
        <sz val="12"/>
        <rFont val="Kalaham"/>
      </rPr>
      <t>) I ghu;f;fTk;</t>
    </r>
  </si>
  <si>
    <r>
      <t xml:space="preserve">kPjp </t>
    </r>
    <r>
      <rPr>
        <b/>
        <sz val="11"/>
        <color theme="1"/>
        <rFont val="Times New Roman"/>
        <family val="1"/>
      </rPr>
      <t>/</t>
    </r>
    <r>
      <rPr>
        <b/>
        <sz val="11"/>
        <color theme="1"/>
        <rFont val="Kalaham"/>
      </rPr>
      <t xml:space="preserve"> Nkyjpfk;</t>
    </r>
  </si>
  <si>
    <r>
      <t xml:space="preserve">tuT nryT Vw;ghl;L tpguk; :-     </t>
    </r>
    <r>
      <rPr>
        <sz val="12"/>
        <rFont val="Times New Roman"/>
        <family val="1"/>
      </rPr>
      <t xml:space="preserve">    /         /       /        /                 /</t>
    </r>
  </si>
  <si>
    <r>
      <t>vd;rPgP-gPup&lt; (1)m</t>
    </r>
    <r>
      <rPr>
        <b/>
        <sz val="12"/>
        <rFont val="Times New Roman"/>
        <family val="1"/>
      </rPr>
      <t>(iv</t>
    </r>
    <r>
      <rPr>
        <b/>
        <sz val="12"/>
        <rFont val="Kalaham"/>
      </rPr>
      <t>)</t>
    </r>
  </si>
  <si>
    <t xml:space="preserve"> tUlj;jpDs; Vida nrytpdj; jiyg;GfSf;F tuT nryT cjtpr; Nrit nryT tplaj;jpd; fPo; tpLtpf;fg;gl;l Vw;ghLfs; - %yjdr; nryTfs; </t>
  </si>
  <si>
    <t>epfo;r;rpj;jpl;lg; gpufhuk; nryT epjpaply; rhuk;rk;</t>
  </si>
  <si>
    <r>
      <t>khfhz mikr;rpd;</t>
    </r>
    <r>
      <rPr>
        <b/>
        <sz val="12"/>
        <rFont val="Times New Roman"/>
        <family val="1"/>
      </rPr>
      <t xml:space="preserve"> /</t>
    </r>
    <r>
      <rPr>
        <b/>
        <sz val="12"/>
        <rFont val="Kalaham"/>
      </rPr>
      <t xml:space="preserve"> jpizf;fsj;jpd; </t>
    </r>
    <r>
      <rPr>
        <b/>
        <sz val="12"/>
        <rFont val="Times New Roman"/>
        <family val="1"/>
      </rPr>
      <t>/</t>
    </r>
    <r>
      <rPr>
        <b/>
        <sz val="12"/>
        <rFont val="Kalaham"/>
      </rPr>
      <t>ngau; :</t>
    </r>
  </si>
  <si>
    <t>epjpaplk;</t>
  </si>
  <si>
    <r>
      <t xml:space="preserve">          </t>
    </r>
    <r>
      <rPr>
        <b/>
        <sz val="12"/>
        <rFont val="Kalaham"/>
      </rPr>
      <t>epfo;r;rpj; jpl;lk;</t>
    </r>
    <r>
      <rPr>
        <b/>
        <sz val="12"/>
        <rFont val="Iskoola Pota"/>
        <family val="2"/>
      </rPr>
      <t xml:space="preserve"> 1*</t>
    </r>
  </si>
  <si>
    <r>
      <t xml:space="preserve">          </t>
    </r>
    <r>
      <rPr>
        <b/>
        <sz val="12"/>
        <rFont val="Kalaham"/>
      </rPr>
      <t>epfo;r;rpj; jpl;lk;</t>
    </r>
    <r>
      <rPr>
        <b/>
        <sz val="12"/>
        <rFont val="Iskoola Pota"/>
        <family val="2"/>
      </rPr>
      <t xml:space="preserve"> 2*</t>
    </r>
  </si>
  <si>
    <r>
      <rPr>
        <b/>
        <sz val="12"/>
        <rFont val="Kalaham"/>
      </rPr>
      <t>Njwpa Vw;ghLfs;</t>
    </r>
    <r>
      <rPr>
        <b/>
        <sz val="12"/>
        <rFont val="Iskoola Pota"/>
        <family val="2"/>
      </rPr>
      <t xml:space="preserve">  **                                                                                                                                       </t>
    </r>
  </si>
  <si>
    <r>
      <rPr>
        <b/>
        <sz val="12"/>
        <rFont val="Kalaham"/>
      </rPr>
      <t>cz;ikr; nryT</t>
    </r>
    <r>
      <rPr>
        <b/>
        <sz val="12"/>
        <rFont val="Iskoola Pota"/>
        <family val="2"/>
      </rPr>
      <t xml:space="preserve">               </t>
    </r>
  </si>
  <si>
    <r>
      <rPr>
        <b/>
        <sz val="12"/>
        <rFont val="Kalaham"/>
      </rPr>
      <t>nryT tPjk;</t>
    </r>
    <r>
      <rPr>
        <b/>
        <sz val="12"/>
        <rFont val="Iskoola Pota"/>
        <family val="2"/>
      </rPr>
      <t xml:space="preserve"> ***</t>
    </r>
  </si>
  <si>
    <t>&amp;gh.</t>
  </si>
  <si>
    <t>FwpaPl;L tpguq;fs;</t>
  </si>
  <si>
    <t>FwpaPL</t>
  </si>
  <si>
    <t xml:space="preserve">$l;L khdpaq;fs; kw;Wk; xJf;fg;gl;l tUkhdk; </t>
  </si>
  <si>
    <t>khfhz rig mgptpUj;jp khdpak;</t>
  </si>
  <si>
    <t>khfhz epiyahd mgptpUj;jp khdpak;</t>
  </si>
  <si>
    <t>,yq;if muR&gt; cyf tq;fp cjtp</t>
  </si>
  <si>
    <t>,yq;if muR&gt; Mrpah mgptpUj;jp tq;fp cjtp</t>
  </si>
  <si>
    <t>,yq;if muR&gt; cyf tq;fp cjtp kw;Wk; mT];jpNuypah cjtp</t>
  </si>
  <si>
    <t>[g;ghd; ru;tNjr xj;Jiog;G tq;fp cjtp</t>
  </si>
  <si>
    <t>Vida tUkhdk;</t>
  </si>
  <si>
    <t>Vida ngWiffs;</t>
  </si>
  <si>
    <t>If;fpa ehLfs; rigapd; rdj;njhif epjpa cjtp</t>
  </si>
  <si>
    <t>If;fpa ehLfs; rigapd; rpWtu; epjpa cjtp</t>
  </si>
  <si>
    <t>tupir mikr;R kw;Wk; jpizf;fs ngWiffs;</t>
  </si>
  <si>
    <t>mur rhu;gw;wtu;fspd; ngWiffs;</t>
  </si>
  <si>
    <t>If;fpa ehLfs; rigapd; mgptpUj;jp epjpa ngWiffs;</t>
  </si>
  <si>
    <r>
      <t xml:space="preserve"> </t>
    </r>
    <r>
      <rPr>
        <sz val="11"/>
        <color theme="1"/>
        <rFont val="Kalaham"/>
      </rPr>
      <t>tuT nryTj; jpl;l jpizf;fsj;jpd; tpN</t>
    </r>
    <r>
      <rPr>
        <sz val="11"/>
        <color theme="1"/>
        <rFont val="Baamini"/>
      </rPr>
      <t>~</t>
    </r>
    <r>
      <rPr>
        <sz val="11"/>
        <color theme="1"/>
        <rFont val="Kalaham"/>
      </rPr>
      <t>l xJf;fPl;L ngWiffs;</t>
    </r>
  </si>
  <si>
    <r>
      <rPr>
        <sz val="12"/>
        <rFont val="Kalaham"/>
      </rPr>
      <t>tpN</t>
    </r>
    <r>
      <rPr>
        <sz val="12"/>
        <rFont val="Baamini"/>
      </rPr>
      <t>~</t>
    </r>
    <r>
      <rPr>
        <sz val="12"/>
        <rFont val="Kalaham"/>
      </rPr>
      <t>l ePjpr; Nritfs;</t>
    </r>
  </si>
  <si>
    <r>
      <t xml:space="preserve">*      </t>
    </r>
    <r>
      <rPr>
        <sz val="12"/>
        <rFont val="Kalaham"/>
      </rPr>
      <t>vd;rPgP - gPuP&lt; (6),d; gpufhuk; xt;nthU epfo;r;rpj; jpl;lj;jpd; fPOk; cs;s ngWkjpfis cs;slf;fTk;.</t>
    </r>
  </si>
  <si>
    <r>
      <t xml:space="preserve">**    </t>
    </r>
    <r>
      <rPr>
        <sz val="12"/>
        <rFont val="Kalaham"/>
      </rPr>
      <t xml:space="preserve">vd;rPgP- gPuP&lt;(1) ,y; 5 tJ epuypy; cs;slf;fg;gl;l xJf;fPL </t>
    </r>
  </si>
  <si>
    <r>
      <t xml:space="preserve">***  </t>
    </r>
    <r>
      <rPr>
        <sz val="12"/>
        <rFont val="Kalaham"/>
      </rPr>
      <t xml:space="preserve">jrkjhdk; ,d;wp </t>
    </r>
    <r>
      <rPr>
        <sz val="12"/>
        <rFont val="Times New Roman"/>
        <family val="1"/>
      </rPr>
      <t>%</t>
    </r>
    <r>
      <rPr>
        <sz val="12"/>
        <rFont val="Kalaham"/>
      </rPr>
      <t xml:space="preserve"> Fwpg;gplTk;.</t>
    </r>
  </si>
  <si>
    <t>epfo;r;rpj;jpl;lj;jpw;fika nrytpdf; $w;W</t>
  </si>
  <si>
    <r>
      <rPr>
        <b/>
        <sz val="12"/>
        <rFont val="Kalaham"/>
      </rPr>
      <t>nrytpd jiyg;G ,y</t>
    </r>
    <r>
      <rPr>
        <b/>
        <sz val="12"/>
        <rFont val="Times New Roman"/>
        <family val="1"/>
      </rPr>
      <t xml:space="preserve"> :</t>
    </r>
  </si>
  <si>
    <r>
      <rPr>
        <b/>
        <sz val="11"/>
        <color theme="1"/>
        <rFont val="Kalaham"/>
      </rPr>
      <t xml:space="preserve">epfo;r;rpj;jpl;lk; </t>
    </r>
    <r>
      <rPr>
        <b/>
        <sz val="11"/>
        <color theme="1"/>
        <rFont val="Times New Roman"/>
        <family val="1"/>
      </rPr>
      <t>(1)</t>
    </r>
  </si>
  <si>
    <r>
      <rPr>
        <b/>
        <sz val="11"/>
        <color theme="1"/>
        <rFont val="Kalaham"/>
      </rPr>
      <t xml:space="preserve">epfo;r;rpj;jpl;lk; </t>
    </r>
    <r>
      <rPr>
        <b/>
        <sz val="11"/>
        <color theme="1"/>
        <rFont val="Times New Roman"/>
        <family val="1"/>
      </rPr>
      <t>(2)</t>
    </r>
  </si>
  <si>
    <t>nrytpdf; FwpaPL</t>
  </si>
  <si>
    <t xml:space="preserve">tuT nryT jpl;l  kjpg;gPl;L Vw;ghL     </t>
  </si>
  <si>
    <r>
      <rPr>
        <b/>
        <sz val="11"/>
        <color theme="1"/>
        <rFont val="Kalaham"/>
      </rPr>
      <t>ep.x</t>
    </r>
    <r>
      <rPr>
        <b/>
        <sz val="11"/>
        <color theme="1"/>
        <rFont val="Times New Roman"/>
        <family val="1"/>
      </rPr>
      <t xml:space="preserve"> 66/69 </t>
    </r>
    <r>
      <rPr>
        <b/>
        <sz val="11"/>
        <color theme="1"/>
        <rFont val="Kalaham"/>
      </rPr>
      <t>khw;wy;fs;</t>
    </r>
    <r>
      <rPr>
        <b/>
        <sz val="11"/>
        <color theme="1"/>
        <rFont val="Times New Roman"/>
        <family val="1"/>
      </rPr>
      <t xml:space="preserve">     </t>
    </r>
  </si>
  <si>
    <r>
      <rPr>
        <b/>
        <sz val="11"/>
        <color theme="1"/>
        <rFont val="Kalaham"/>
      </rPr>
      <t xml:space="preserve"> nkhj;jj; Njwpa xJf;fPL</t>
    </r>
    <r>
      <rPr>
        <b/>
        <sz val="11"/>
        <color theme="1"/>
        <rFont val="Times New Roman"/>
        <family val="1"/>
      </rPr>
      <t xml:space="preserve">    </t>
    </r>
  </si>
  <si>
    <t>nrytpdk;</t>
  </si>
  <si>
    <t>Vw;ghLfs;</t>
  </si>
  <si>
    <r>
      <rPr>
        <b/>
        <i/>
        <sz val="11"/>
        <color theme="1"/>
        <rFont val="Kalaham"/>
      </rPr>
      <t>kPz;LtUk; nrytpdk;</t>
    </r>
    <r>
      <rPr>
        <b/>
        <i/>
        <sz val="11"/>
        <color theme="1"/>
        <rFont val="Times New Roman"/>
        <family val="1"/>
      </rPr>
      <t xml:space="preserve"> </t>
    </r>
  </si>
  <si>
    <t>MSf;Fupa Ntjdq;fs;</t>
  </si>
  <si>
    <r>
      <t xml:space="preserve">1001 - </t>
    </r>
    <r>
      <rPr>
        <sz val="11"/>
        <color theme="1"/>
        <rFont val="Kalaham"/>
      </rPr>
      <t>rk;gdKk; $ypAk;</t>
    </r>
  </si>
  <si>
    <r>
      <t xml:space="preserve">1002 - </t>
    </r>
    <r>
      <rPr>
        <sz val="11"/>
        <color theme="1"/>
        <rFont val="Kalaham"/>
      </rPr>
      <t>Nkyjpf Neu kw;Wk; Vida gbfs;</t>
    </r>
  </si>
  <si>
    <r>
      <t xml:space="preserve">1003 - </t>
    </r>
    <r>
      <rPr>
        <sz val="11"/>
        <color theme="1"/>
        <rFont val="Kalaham"/>
      </rPr>
      <t>Vida nfhLg;gdTfs;</t>
    </r>
  </si>
  <si>
    <t>gpuahzr; nryTfs;</t>
  </si>
  <si>
    <r>
      <t xml:space="preserve">1101 - </t>
    </r>
    <r>
      <rPr>
        <sz val="11"/>
        <color theme="1"/>
        <rFont val="Kalaham"/>
      </rPr>
      <t>cs;Su;</t>
    </r>
  </si>
  <si>
    <r>
      <t xml:space="preserve">1102 - </t>
    </r>
    <r>
      <rPr>
        <sz val="11"/>
        <color theme="1"/>
        <rFont val="Kalaham"/>
      </rPr>
      <t>ntspehL</t>
    </r>
  </si>
  <si>
    <t>toq;fy;fs;</t>
  </si>
  <si>
    <r>
      <t xml:space="preserve">1201 - </t>
    </r>
    <r>
      <rPr>
        <sz val="11"/>
        <color theme="1"/>
        <rFont val="Kalaham"/>
      </rPr>
      <t>vOJfUtpfSk; mYtyf cgfuzq;fSk;</t>
    </r>
  </si>
  <si>
    <r>
      <t xml:space="preserve">1202 - </t>
    </r>
    <r>
      <rPr>
        <sz val="11"/>
        <color theme="1"/>
        <rFont val="Kalaham"/>
      </rPr>
      <t>vupnghUs;</t>
    </r>
  </si>
  <si>
    <r>
      <t xml:space="preserve">1203 - </t>
    </r>
    <r>
      <rPr>
        <sz val="11"/>
        <color theme="1"/>
        <rFont val="Kalaham"/>
      </rPr>
      <t>czTk; rPUilfSk;</t>
    </r>
  </si>
  <si>
    <r>
      <t xml:space="preserve">1204 - </t>
    </r>
    <r>
      <rPr>
        <sz val="11"/>
        <color theme="1"/>
        <rFont val="Kalaham"/>
      </rPr>
      <t>kUj;Jt toq;fy;fs;</t>
    </r>
  </si>
  <si>
    <r>
      <t xml:space="preserve">1205 - </t>
    </r>
    <r>
      <rPr>
        <sz val="11"/>
        <color theme="1"/>
        <rFont val="Kalaham"/>
      </rPr>
      <t>Vidait</t>
    </r>
  </si>
  <si>
    <r>
      <t>1206-</t>
    </r>
    <r>
      <rPr>
        <sz val="9"/>
        <color theme="1"/>
        <rFont val="Times New Roman"/>
        <family val="1"/>
      </rPr>
      <t>இயந்திர மற்றும் மின் உபகரணங்கள்</t>
    </r>
  </si>
  <si>
    <t>guhkupg;Gr; nrytpdq;fs;</t>
  </si>
  <si>
    <r>
      <t xml:space="preserve">1301 - </t>
    </r>
    <r>
      <rPr>
        <sz val="11"/>
        <color theme="1"/>
        <rFont val="Kalaham"/>
      </rPr>
      <t>thfdq;fs;</t>
    </r>
  </si>
  <si>
    <r>
      <t xml:space="preserve">1302 - </t>
    </r>
    <r>
      <rPr>
        <sz val="11"/>
        <color theme="1"/>
        <rFont val="Kalaham"/>
      </rPr>
      <t>nghwp&gt; ,ae;jpuk;&gt; cgfuzk;</t>
    </r>
  </si>
  <si>
    <t>1303 - fl;blq;fSk; fl;likg;Gf;fSk;</t>
  </si>
  <si>
    <t>1304-மற்ற பராமரிப்பு செலவுகள்</t>
  </si>
  <si>
    <t>1305-உள்கட்டமைப்பு சொத்துக்கள்</t>
  </si>
  <si>
    <t>1306-தர உள்ளீடுகள் - கல்வி</t>
  </si>
  <si>
    <t>Nritfs;</t>
  </si>
  <si>
    <r>
      <t xml:space="preserve">1401 - </t>
    </r>
    <r>
      <rPr>
        <sz val="11"/>
        <color theme="1"/>
        <rFont val="Kalaham"/>
      </rPr>
      <t>Nghf;Ftuj;J</t>
    </r>
  </si>
  <si>
    <r>
      <t xml:space="preserve">1402 - </t>
    </r>
    <r>
      <rPr>
        <sz val="11"/>
        <color theme="1"/>
        <rFont val="Kalaham"/>
      </rPr>
      <t>jghy;&gt; njhiyj;njhlu;G</t>
    </r>
  </si>
  <si>
    <r>
      <t xml:space="preserve">1403 - </t>
    </r>
    <r>
      <rPr>
        <sz val="11"/>
        <color theme="1"/>
        <rFont val="Kalaham"/>
      </rPr>
      <t>kpd;rhuKk; ePUk;</t>
    </r>
  </si>
  <si>
    <r>
      <t xml:space="preserve">1404 - </t>
    </r>
    <r>
      <rPr>
        <sz val="11"/>
        <color theme="1"/>
        <rFont val="Kalaham"/>
      </rPr>
      <t>thlifAk;&gt; cs;Suhl;rp rigfSf;fhd tupAk;</t>
    </r>
  </si>
  <si>
    <r>
      <t xml:space="preserve">1405 </t>
    </r>
    <r>
      <rPr>
        <sz val="11"/>
        <color theme="1"/>
        <rFont val="Kalaham"/>
      </rPr>
      <t>Vida</t>
    </r>
  </si>
  <si>
    <r>
      <t xml:space="preserve">1406 - </t>
    </r>
    <r>
      <rPr>
        <sz val="11"/>
        <color theme="1"/>
        <rFont val="Kalaham"/>
      </rPr>
      <t>Fj;jif thfzq;fSf;fhd tl;b nfhLg;gdT</t>
    </r>
  </si>
  <si>
    <t>1407- தர உள்ளீடுகள் - கல்வி</t>
  </si>
  <si>
    <t xml:space="preserve">1408 nraw;ghl;Lf; Fj;jifapd; fPo; nfhs;tdT nra;ag;gl;l thfdq;fSf;fhd Fj;jifj; jtiz                              </t>
  </si>
  <si>
    <r>
      <t xml:space="preserve">1409 - </t>
    </r>
    <r>
      <rPr>
        <sz val="11"/>
        <color theme="1"/>
        <rFont val="Kalaham"/>
      </rPr>
      <t>Vida</t>
    </r>
  </si>
  <si>
    <t>khw;wq;fs;</t>
  </si>
  <si>
    <r>
      <t xml:space="preserve">1501 - </t>
    </r>
    <r>
      <rPr>
        <sz val="11"/>
        <color theme="1"/>
        <rFont val="Kalaham"/>
      </rPr>
      <t>eyd;Gup epfo;r;rpj;jpl;lk;;</t>
    </r>
  </si>
  <si>
    <r>
      <t xml:space="preserve">1502 - </t>
    </r>
    <r>
      <rPr>
        <sz val="11"/>
        <color theme="1"/>
        <rFont val="Kalaham"/>
      </rPr>
      <t>Xa;T+jpa eyd;fs;</t>
    </r>
  </si>
  <si>
    <r>
      <t xml:space="preserve">1503 - </t>
    </r>
    <r>
      <rPr>
        <sz val="11"/>
        <color theme="1"/>
        <rFont val="Kalaham"/>
      </rPr>
      <t>mur epWtdq;fs;</t>
    </r>
  </si>
  <si>
    <r>
      <t xml:space="preserve">1504 - </t>
    </r>
    <r>
      <rPr>
        <sz val="11"/>
        <color theme="1"/>
        <rFont val="Kalaham"/>
      </rPr>
      <t>mgptpUj;jp khdpaq;fs;</t>
    </r>
  </si>
  <si>
    <r>
      <t xml:space="preserve">1505 - </t>
    </r>
    <r>
      <rPr>
        <sz val="11"/>
        <color theme="1"/>
        <rFont val="Kalaham"/>
      </rPr>
      <t>re;jh kw;Wk; gq;fspg;Gf; fl;lzq;fs;</t>
    </r>
  </si>
  <si>
    <r>
      <t xml:space="preserve">1506 - </t>
    </r>
    <r>
      <rPr>
        <sz val="11"/>
        <color theme="1"/>
        <rFont val="Kalaham"/>
      </rPr>
      <t>murhq;f Copau;fSf;fhd clikf; fld; tl;b</t>
    </r>
  </si>
  <si>
    <r>
      <t xml:space="preserve">1508  </t>
    </r>
    <r>
      <rPr>
        <sz val="11"/>
        <color theme="1"/>
        <rFont val="Kalaham"/>
      </rPr>
      <t>Vida</t>
    </r>
  </si>
  <si>
    <r>
      <t xml:space="preserve">1509  </t>
    </r>
    <r>
      <rPr>
        <sz val="11"/>
        <color theme="1"/>
        <rFont val="Kalaham"/>
      </rPr>
      <t>khdpak;</t>
    </r>
  </si>
  <si>
    <r>
      <t xml:space="preserve">1701 </t>
    </r>
    <r>
      <rPr>
        <sz val="11"/>
        <color theme="1"/>
        <rFont val="Kalaham"/>
      </rPr>
      <t>el;lk; kw;Wk; ntl;btpLjy;</t>
    </r>
  </si>
  <si>
    <r>
      <t xml:space="preserve">1702  </t>
    </r>
    <r>
      <rPr>
        <sz val="11"/>
        <color theme="1"/>
        <rFont val="Kalaham"/>
      </rPr>
      <t>vjpu;ghuhr; Nritfs;</t>
    </r>
  </si>
  <si>
    <r>
      <t xml:space="preserve">1703  </t>
    </r>
    <r>
      <rPr>
        <sz val="11"/>
        <color theme="1"/>
        <rFont val="Kalaham"/>
      </rPr>
      <t>Vida</t>
    </r>
  </si>
  <si>
    <t>nkhj;jk; - kPz;LtUk; nryT</t>
  </si>
  <si>
    <r>
      <rPr>
        <b/>
        <i/>
        <sz val="11"/>
        <color theme="1"/>
        <rFont val="Kalaham"/>
      </rPr>
      <t>%yjdk; nrytpdk;</t>
    </r>
    <r>
      <rPr>
        <b/>
        <i/>
        <sz val="11"/>
        <color theme="1"/>
        <rFont val="Times New Roman"/>
        <family val="1"/>
      </rPr>
      <t xml:space="preserve"> </t>
    </r>
  </si>
  <si>
    <r>
      <t xml:space="preserve">2001 - </t>
    </r>
    <r>
      <rPr>
        <sz val="11"/>
        <color theme="1"/>
        <rFont val="Kalaham"/>
      </rPr>
      <t>fl;blq;fSk; fl;likg;Gf;fSk;</t>
    </r>
  </si>
  <si>
    <r>
      <t xml:space="preserve">2002 - </t>
    </r>
    <r>
      <rPr>
        <sz val="11"/>
        <color theme="1"/>
        <rFont val="Kalaham"/>
      </rPr>
      <t>nghwp&gt; ,ae;jpuk;&gt; cgfuzk;</t>
    </r>
  </si>
  <si>
    <r>
      <t xml:space="preserve">2003 - </t>
    </r>
    <r>
      <rPr>
        <sz val="11"/>
        <color theme="1"/>
        <rFont val="Kalaham"/>
      </rPr>
      <t>thfdq;fs;</t>
    </r>
  </si>
  <si>
    <t>2004-பிற மூலதன சொத்துக்கள்</t>
  </si>
  <si>
    <t>2005-உள்கட்டமைப்பு சொத்துக்கள்</t>
  </si>
  <si>
    <t>2006-நில மேம்பாடு</t>
  </si>
  <si>
    <t>%yjdr; nrhj;Jf;fis ngw;Wf;nfhs;sy;</t>
  </si>
  <si>
    <r>
      <t xml:space="preserve">2101 - </t>
    </r>
    <r>
      <rPr>
        <sz val="11"/>
        <color theme="1"/>
        <rFont val="Kalaham"/>
      </rPr>
      <t>thfdq;fs;</t>
    </r>
  </si>
  <si>
    <r>
      <t>2102 -</t>
    </r>
    <r>
      <rPr>
        <sz val="11"/>
        <color theme="1"/>
        <rFont val="Kalaham"/>
      </rPr>
      <t xml:space="preserve"> jsghlq;fSk;&gt; mYtyf cgfuzq;fSk;</t>
    </r>
  </si>
  <si>
    <r>
      <t xml:space="preserve">2103 - </t>
    </r>
    <r>
      <rPr>
        <sz val="11"/>
        <color theme="1"/>
        <rFont val="Kalaham"/>
      </rPr>
      <t>nghwp&gt; ,ae;jpuk;&gt; cgfuzk;</t>
    </r>
  </si>
  <si>
    <r>
      <t>2104 -</t>
    </r>
    <r>
      <rPr>
        <sz val="11"/>
        <color theme="1"/>
        <rFont val="Kalaham"/>
      </rPr>
      <t xml:space="preserve"> fl;blq;fSk;&gt; fl;likg;Gf;fSk;</t>
    </r>
  </si>
  <si>
    <r>
      <t xml:space="preserve">2105 - </t>
    </r>
    <r>
      <rPr>
        <sz val="11"/>
        <color theme="1"/>
        <rFont val="Kalaham"/>
      </rPr>
      <t>fhzpAk&gt;; fhzp Nkk;gLj;jYk;</t>
    </r>
  </si>
  <si>
    <r>
      <t xml:space="preserve">2106  </t>
    </r>
    <r>
      <rPr>
        <sz val="11"/>
        <color theme="1"/>
        <rFont val="Kalaham"/>
      </rPr>
      <t>Vida %yjd nrhj;Jf;fs;</t>
    </r>
  </si>
  <si>
    <r>
      <t xml:space="preserve">2107  </t>
    </r>
    <r>
      <rPr>
        <sz val="11"/>
        <color theme="1"/>
        <rFont val="Kalaham"/>
      </rPr>
      <t>cl;fl;likg;G trjpfs; nrhj;Jf;fs;</t>
    </r>
  </si>
  <si>
    <r>
      <t xml:space="preserve">2108 </t>
    </r>
    <r>
      <rPr>
        <sz val="11"/>
        <color theme="1"/>
        <rFont val="Kalaham"/>
      </rPr>
      <t>thlif thfdq;fSf;fhd fld; njhif kPsr; nrYj;Jjy;.</t>
    </r>
  </si>
  <si>
    <t>%yjd khw;wq;fs;</t>
  </si>
  <si>
    <r>
      <t xml:space="preserve">2201 - </t>
    </r>
    <r>
      <rPr>
        <sz val="11"/>
        <color theme="1"/>
        <rFont val="Kalaham"/>
      </rPr>
      <t>nghJ epWtdq;fs;</t>
    </r>
  </si>
  <si>
    <r>
      <t xml:space="preserve">2202 - </t>
    </r>
    <r>
      <rPr>
        <sz val="11"/>
        <color theme="1"/>
        <rFont val="Kalaham"/>
      </rPr>
      <t>mgptpUj;jp cjtpfs;</t>
    </r>
  </si>
  <si>
    <t>epjpr; nrhj;Jf;fspd; ngw;Wf;nfhs;sy;</t>
  </si>
  <si>
    <r>
      <t>2301 -</t>
    </r>
    <r>
      <rPr>
        <sz val="11"/>
        <color theme="1"/>
        <rFont val="Kalaham"/>
      </rPr>
      <t>cupikg; gq;Ff;fhd gq;fspg;G</t>
    </r>
  </si>
  <si>
    <t>jpwd; tpUj;jp</t>
  </si>
  <si>
    <r>
      <t xml:space="preserve">2401 </t>
    </r>
    <r>
      <rPr>
        <sz val="11"/>
        <color theme="1"/>
        <rFont val="Kalaham"/>
      </rPr>
      <t xml:space="preserve">gzpf;Fohj;jpdu; gapw;rp </t>
    </r>
  </si>
  <si>
    <t>2501 - kWrPuikg;G</t>
  </si>
  <si>
    <t>2502 - Vida KjyPLfs;</t>
  </si>
  <si>
    <t>2503 - Vjpu;ghuhr; Nritfs;</t>
  </si>
  <si>
    <r>
      <t xml:space="preserve">2505  </t>
    </r>
    <r>
      <rPr>
        <sz val="11"/>
        <color theme="1"/>
        <rFont val="Kalaham"/>
      </rPr>
      <t>Vida</t>
    </r>
  </si>
  <si>
    <t>KO nkhj;jk; %yjdr; nryT</t>
  </si>
  <si>
    <t>nkhj;j kPz;LtUk; kw;Wk; %yjdr; nrytpzk;</t>
  </si>
  <si>
    <r>
      <t>gpujhd epjp cj;jpNahfj;ju;;;</t>
    </r>
    <r>
      <rPr>
        <sz val="12"/>
        <rFont val="Times New Roman"/>
        <family val="1"/>
      </rPr>
      <t>/</t>
    </r>
    <r>
      <rPr>
        <sz val="12"/>
        <rFont val="Kalaham"/>
      </rPr>
      <t xml:space="preserve"> gpujhd fzf;fhsu; </t>
    </r>
    <r>
      <rPr>
        <sz val="12"/>
        <rFont val="Times New Roman"/>
        <family val="1"/>
      </rPr>
      <t>/</t>
    </r>
  </si>
  <si>
    <r>
      <t>gzpg;ghsu;(epjp)</t>
    </r>
    <r>
      <rPr>
        <sz val="11"/>
        <color theme="1"/>
        <rFont val="Times New Roman"/>
        <family val="1"/>
      </rPr>
      <t>/</t>
    </r>
    <r>
      <rPr>
        <sz val="11"/>
        <color theme="1"/>
        <rFont val="Kalaham"/>
      </rPr>
      <t>Mizahsu;(epjp)</t>
    </r>
  </si>
  <si>
    <r>
      <rPr>
        <sz val="12"/>
        <rFont val="Kalaham"/>
      </rPr>
      <t>jpfjp</t>
    </r>
    <r>
      <rPr>
        <sz val="12"/>
        <rFont val="Times New Roman"/>
        <family val="1"/>
      </rPr>
      <t xml:space="preserve"> :</t>
    </r>
  </si>
  <si>
    <r>
      <rPr>
        <b/>
        <sz val="12"/>
        <color theme="1"/>
        <rFont val="Kalaham"/>
      </rPr>
      <t>vd;rPgP-gPup&lt;</t>
    </r>
    <r>
      <rPr>
        <b/>
        <sz val="12"/>
        <color theme="1"/>
        <rFont val="Times New Roman"/>
        <family val="1"/>
      </rPr>
      <t>-3</t>
    </r>
  </si>
  <si>
    <t>2022 brk;gu; 31 ,y; KbTw;w tUlj;jpw;fhd nrytpdf; $w;W</t>
  </si>
  <si>
    <r>
      <t>khfhz mikr;rpd;</t>
    </r>
    <r>
      <rPr>
        <sz val="11"/>
        <color theme="1"/>
        <rFont val="Times New Roman"/>
        <family val="1"/>
      </rPr>
      <t xml:space="preserve"> / </t>
    </r>
    <r>
      <rPr>
        <sz val="11"/>
        <color theme="1"/>
        <rFont val="Kalaham"/>
      </rPr>
      <t>jpizf;fsj;jpd;</t>
    </r>
    <r>
      <rPr>
        <sz val="11"/>
        <color theme="1"/>
        <rFont val="Times New Roman"/>
        <family val="1"/>
      </rPr>
      <t xml:space="preserve"> /</t>
    </r>
    <r>
      <rPr>
        <sz val="11"/>
        <color theme="1"/>
        <rFont val="Kalaham"/>
      </rPr>
      <t>ngau; :</t>
    </r>
  </si>
  <si>
    <r>
      <rPr>
        <b/>
        <sz val="12"/>
        <rFont val="Kalaham"/>
      </rPr>
      <t>nrytpd jiyg;G ,y</t>
    </r>
    <r>
      <rPr>
        <b/>
        <sz val="12"/>
        <rFont val="Times New Roman"/>
        <family val="1"/>
      </rPr>
      <t xml:space="preserve"> : </t>
    </r>
  </si>
  <si>
    <t>epfo;r;rpj;jpl;l ,yf;fk; kw;Wk; ngau;</t>
  </si>
  <si>
    <t>fUj;jpl;l ,yf;fk; kw;Wk; ngau;</t>
  </si>
  <si>
    <t>nryT tplak;</t>
  </si>
  <si>
    <t>Fwpg;gG</t>
  </si>
  <si>
    <t>epjpaply;   (FwpaPl;L ,y.)</t>
  </si>
  <si>
    <t>tUlhe;j tuT nryT Vw;ghL</t>
  </si>
  <si>
    <t>Fiwepug;G kjpg;gPl;L Vw;ghL</t>
  </si>
  <si>
    <r>
      <rPr>
        <b/>
        <sz val="9"/>
        <color theme="1"/>
        <rFont val="Kalaham"/>
      </rPr>
      <t>ep.x</t>
    </r>
    <r>
      <rPr>
        <b/>
        <sz val="9"/>
        <color theme="1"/>
        <rFont val="Times New Roman"/>
        <family val="1"/>
      </rPr>
      <t xml:space="preserve"> 66/69 </t>
    </r>
    <r>
      <rPr>
        <b/>
        <sz val="9"/>
        <color theme="1"/>
        <rFont val="Kalaham"/>
      </rPr>
      <t>khw;wy;fs;</t>
    </r>
    <r>
      <rPr>
        <b/>
        <sz val="9"/>
        <color theme="1"/>
        <rFont val="Times New Roman"/>
        <family val="1"/>
      </rPr>
      <t xml:space="preserve">     </t>
    </r>
  </si>
  <si>
    <t>nkhj;jj; Njwpa Vw;ghL</t>
  </si>
  <si>
    <t>fhRg; Gj;jfj;jpd; gpufhuk; nrytpdk;</t>
  </si>
  <si>
    <r>
      <rPr>
        <b/>
        <sz val="9"/>
        <color theme="1"/>
        <rFont val="Baamini"/>
      </rPr>
      <t xml:space="preserve"> </t>
    </r>
    <r>
      <rPr>
        <b/>
        <sz val="9"/>
        <color theme="1"/>
        <rFont val="Kalaham"/>
      </rPr>
      <t>Vida mikr;Rf;fspdhy;</t>
    </r>
    <r>
      <rPr>
        <b/>
        <sz val="9"/>
        <color theme="1"/>
        <rFont val="Times New Roman"/>
        <family val="1"/>
      </rPr>
      <t>/</t>
    </r>
    <r>
      <rPr>
        <b/>
        <sz val="9"/>
        <color theme="1"/>
        <rFont val="Kalaham"/>
      </rPr>
      <t xml:space="preserve">jpizf;fsj;jpdhy; Nkw;nfhs;sg;gl;l nrytpdk; </t>
    </r>
  </si>
  <si>
    <r>
      <rPr>
        <b/>
        <sz val="9"/>
        <color theme="1"/>
        <rFont val="Kalaham"/>
      </rPr>
      <t>Nrkpg;G</t>
    </r>
    <r>
      <rPr>
        <b/>
        <sz val="9"/>
        <color theme="1"/>
        <rFont val="Times New Roman"/>
        <family val="1"/>
      </rPr>
      <t xml:space="preserve"> / </t>
    </r>
    <r>
      <rPr>
        <b/>
        <sz val="9"/>
        <color theme="1"/>
        <rFont val="Kalaham"/>
      </rPr>
      <t>kpif</t>
    </r>
    <r>
      <rPr>
        <b/>
        <sz val="9"/>
        <color theme="1"/>
        <rFont val="Times New Roman"/>
        <family val="1"/>
      </rPr>
      <t xml:space="preserve">       </t>
    </r>
  </si>
  <si>
    <r>
      <rPr>
        <b/>
        <sz val="9"/>
        <color theme="1"/>
        <rFont val="Kalaham"/>
      </rPr>
      <t>jpUj;jg;gl;l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Kalaham"/>
      </rPr>
      <t xml:space="preserve">kjpg;gPl;bd; </t>
    </r>
    <r>
      <rPr>
        <b/>
        <sz val="9"/>
        <color theme="1"/>
        <rFont val="Times New Roman"/>
        <family val="1"/>
      </rPr>
      <t xml:space="preserve"> % </t>
    </r>
    <r>
      <rPr>
        <b/>
        <sz val="9"/>
        <color theme="1"/>
        <rFont val="Kalaham"/>
      </rPr>
      <t>rjtPjkhf Nrkpg;G</t>
    </r>
    <r>
      <rPr>
        <b/>
        <sz val="9"/>
        <color theme="1"/>
        <rFont val="Times New Roman"/>
        <family val="1"/>
      </rPr>
      <t xml:space="preserve"> / </t>
    </r>
    <r>
      <rPr>
        <b/>
        <sz val="9"/>
        <color theme="1"/>
        <rFont val="Kalaham"/>
      </rPr>
      <t>kpif</t>
    </r>
    <r>
      <rPr>
        <b/>
        <sz val="9"/>
        <color theme="1"/>
        <rFont val="Times New Roman"/>
        <family val="1"/>
      </rPr>
      <t xml:space="preserve"> </t>
    </r>
  </si>
  <si>
    <r>
      <rPr>
        <b/>
        <sz val="11"/>
        <color theme="1"/>
        <rFont val="Kalaham"/>
      </rPr>
      <t>NtWghl;Lf;fhd fhuzk; &lt;(3(</t>
    </r>
    <r>
      <rPr>
        <b/>
        <sz val="11"/>
        <color theme="1"/>
        <rFont val="Times New Roman"/>
        <family val="1"/>
      </rPr>
      <t>ii</t>
    </r>
    <r>
      <rPr>
        <b/>
        <sz val="11"/>
        <color theme="1"/>
        <rFont val="Kalaham"/>
      </rPr>
      <t>)) f;F Vw;g</t>
    </r>
  </si>
  <si>
    <t>$yp&gt; rk;gsk; kw;Wk; Vida Copau; mD$yq;fs; nryT tplauPjpahd tFg;gPL</t>
  </si>
  <si>
    <r>
      <t xml:space="preserve">1001 </t>
    </r>
    <r>
      <rPr>
        <sz val="11"/>
        <color theme="1"/>
        <rFont val="Kalaham"/>
      </rPr>
      <t>rk;gdKk; $ypAk;</t>
    </r>
  </si>
  <si>
    <r>
      <t xml:space="preserve">1002 </t>
    </r>
    <r>
      <rPr>
        <sz val="11"/>
        <color theme="1"/>
        <rFont val="Kalaham"/>
      </rPr>
      <t>Nkyjpf Neu kw;Wk; Vida gbfs;</t>
    </r>
  </si>
  <si>
    <r>
      <t xml:space="preserve">1003 </t>
    </r>
    <r>
      <rPr>
        <sz val="11"/>
        <color theme="1"/>
        <rFont val="Kalaham"/>
      </rPr>
      <t>Vida nfhLg;gdTfs;</t>
    </r>
  </si>
  <si>
    <t>nkhj;jk; (m)</t>
  </si>
  <si>
    <t>nkhj;jk; (M)</t>
  </si>
  <si>
    <r>
      <rPr>
        <b/>
        <sz val="11"/>
        <color theme="1"/>
        <rFont val="Kalaham"/>
      </rPr>
      <t>nkhj;jk;</t>
    </r>
    <r>
      <rPr>
        <b/>
        <sz val="11"/>
        <color theme="1"/>
        <rFont val="Times New Roman"/>
        <family val="1"/>
      </rPr>
      <t xml:space="preserve"> ( </t>
    </r>
    <r>
      <rPr>
        <b/>
        <sz val="11"/>
        <color theme="1"/>
        <rFont val="Kalaham"/>
      </rPr>
      <t xml:space="preserve">, </t>
    </r>
    <r>
      <rPr>
        <b/>
        <sz val="11"/>
        <color theme="1"/>
        <rFont val="Times New Roman"/>
        <family val="1"/>
      </rPr>
      <t>)</t>
    </r>
  </si>
  <si>
    <r>
      <rPr>
        <b/>
        <sz val="11"/>
        <color theme="1"/>
        <rFont val="Kalaham"/>
      </rPr>
      <t>nkhj;jk;</t>
    </r>
    <r>
      <rPr>
        <b/>
        <sz val="11"/>
        <color theme="1"/>
        <rFont val="Times New Roman"/>
        <family val="1"/>
      </rPr>
      <t xml:space="preserve"> ( </t>
    </r>
    <r>
      <rPr>
        <b/>
        <sz val="11"/>
        <color theme="1"/>
        <rFont val="Kalaham"/>
      </rPr>
      <t>&lt;</t>
    </r>
    <r>
      <rPr>
        <b/>
        <sz val="11"/>
        <color theme="1"/>
        <rFont val="Times New Roman"/>
        <family val="1"/>
      </rPr>
      <t xml:space="preserve"> )</t>
    </r>
  </si>
  <si>
    <r>
      <rPr>
        <b/>
        <sz val="11"/>
        <color theme="1"/>
        <rFont val="Kalaham"/>
      </rPr>
      <t xml:space="preserve">Vida nghUl;fs; kw;Wk; Nritfs; kPjhd nkhj;jr; nrytpdk; </t>
    </r>
    <r>
      <rPr>
        <b/>
        <sz val="11"/>
        <color theme="1"/>
        <rFont val="Times New Roman"/>
        <family val="1"/>
      </rPr>
      <t xml:space="preserve"> (</t>
    </r>
    <r>
      <rPr>
        <b/>
        <sz val="11"/>
        <color theme="1"/>
        <rFont val="Kalaham"/>
      </rPr>
      <t>m</t>
    </r>
    <r>
      <rPr>
        <b/>
        <sz val="11"/>
        <color theme="1"/>
        <rFont val="Times New Roman"/>
        <family val="1"/>
      </rPr>
      <t>+</t>
    </r>
    <r>
      <rPr>
        <b/>
        <sz val="11"/>
        <color theme="1"/>
        <rFont val="Kalaham"/>
      </rPr>
      <t>M</t>
    </r>
    <r>
      <rPr>
        <b/>
        <sz val="11"/>
        <color theme="1"/>
        <rFont val="Times New Roman"/>
        <family val="1"/>
      </rPr>
      <t>+</t>
    </r>
    <r>
      <rPr>
        <b/>
        <sz val="11"/>
        <color theme="1"/>
        <rFont val="Kalaham"/>
      </rPr>
      <t>,</t>
    </r>
    <r>
      <rPr>
        <b/>
        <sz val="11"/>
        <color theme="1"/>
        <rFont val="Times New Roman"/>
        <family val="1"/>
      </rPr>
      <t>+</t>
    </r>
    <r>
      <rPr>
        <b/>
        <sz val="11"/>
        <color theme="1"/>
        <rFont val="Kalaham"/>
      </rPr>
      <t>&lt;</t>
    </r>
    <r>
      <rPr>
        <b/>
        <sz val="11"/>
        <color theme="1"/>
        <rFont val="Times New Roman"/>
        <family val="1"/>
      </rPr>
      <t>)</t>
    </r>
  </si>
  <si>
    <t>nryT tplauPjpahd khw;wq;fs;&gt; ed;nfhilfs;&gt; khdpaq;fs;</t>
  </si>
  <si>
    <t>cjtpfs;</t>
  </si>
  <si>
    <r>
      <rPr>
        <b/>
        <sz val="11"/>
        <color theme="1"/>
        <rFont val="Kalaham"/>
      </rPr>
      <t>nkhj;jk;</t>
    </r>
    <r>
      <rPr>
        <b/>
        <sz val="11"/>
        <color theme="1"/>
        <rFont val="Times New Roman"/>
        <family val="1"/>
      </rPr>
      <t xml:space="preserve"> </t>
    </r>
  </si>
  <si>
    <t>nkhj;jk; - kPz;LtUk; nryT (Fwpg;G 3-5)</t>
  </si>
  <si>
    <r>
      <t xml:space="preserve"> </t>
    </r>
    <r>
      <rPr>
        <b/>
        <sz val="11"/>
        <color theme="1"/>
        <rFont val="Kalaham"/>
      </rPr>
      <t>nryT tplag; gpufhuk; mur KjyPl;Lr; nryT tifg;gLj;jy;</t>
    </r>
  </si>
  <si>
    <r>
      <t xml:space="preserve">2108 </t>
    </r>
    <r>
      <rPr>
        <sz val="11"/>
        <color theme="1"/>
        <rFont val="Kalaham"/>
      </rPr>
      <t>Fj;;jif thfdq;fSf;fhd fld;njhof kPsr; nrYj;Jjy;</t>
    </r>
  </si>
  <si>
    <r>
      <rPr>
        <b/>
        <sz val="11"/>
        <color theme="1"/>
        <rFont val="Kalaham"/>
      </rPr>
      <t>nkhj;jk;</t>
    </r>
    <r>
      <rPr>
        <b/>
        <sz val="11"/>
        <color theme="1"/>
        <rFont val="Times New Roman"/>
        <family val="1"/>
      </rPr>
      <t xml:space="preserve"> (</t>
    </r>
    <r>
      <rPr>
        <b/>
        <sz val="11"/>
        <color theme="1"/>
        <rFont val="Kalaham"/>
      </rPr>
      <t>M</t>
    </r>
    <r>
      <rPr>
        <b/>
        <sz val="11"/>
        <color theme="1"/>
        <rFont val="Times New Roman"/>
        <family val="1"/>
      </rPr>
      <t>)</t>
    </r>
  </si>
  <si>
    <r>
      <t xml:space="preserve"> </t>
    </r>
    <r>
      <rPr>
        <b/>
        <sz val="11"/>
        <color theme="1"/>
        <rFont val="Kalaham"/>
      </rPr>
      <t>%yjd khw;wq;fs;</t>
    </r>
  </si>
  <si>
    <r>
      <rPr>
        <b/>
        <sz val="11"/>
        <color theme="1"/>
        <rFont val="Kalaham"/>
      </rPr>
      <t>nkhj;jk;</t>
    </r>
    <r>
      <rPr>
        <b/>
        <sz val="11"/>
        <color theme="1"/>
        <rFont val="Times New Roman"/>
        <family val="1"/>
      </rPr>
      <t xml:space="preserve"> (</t>
    </r>
    <r>
      <rPr>
        <b/>
        <sz val="11"/>
        <color theme="1"/>
        <rFont val="Kalaham"/>
      </rPr>
      <t>,</t>
    </r>
    <r>
      <rPr>
        <b/>
        <sz val="11"/>
        <color theme="1"/>
        <rFont val="Times New Roman"/>
        <family val="1"/>
      </rPr>
      <t>)</t>
    </r>
  </si>
  <si>
    <r>
      <rPr>
        <b/>
        <sz val="11"/>
        <color theme="1"/>
        <rFont val="Kalaham"/>
      </rPr>
      <t>nkhj;jk;</t>
    </r>
    <r>
      <rPr>
        <b/>
        <sz val="11"/>
        <color theme="1"/>
        <rFont val="Times New Roman"/>
        <family val="1"/>
      </rPr>
      <t xml:space="preserve"> (</t>
    </r>
    <r>
      <rPr>
        <b/>
        <sz val="11"/>
        <color theme="1"/>
        <rFont val="Kalaham"/>
      </rPr>
      <t>m</t>
    </r>
    <r>
      <rPr>
        <b/>
        <sz val="11"/>
        <color theme="1"/>
        <rFont val="Times New Roman"/>
        <family val="1"/>
      </rPr>
      <t>)</t>
    </r>
  </si>
  <si>
    <r>
      <rPr>
        <b/>
        <sz val="11"/>
        <color theme="1"/>
        <rFont val="Kalaham"/>
      </rPr>
      <t>nkhj;jk;</t>
    </r>
    <r>
      <rPr>
        <b/>
        <sz val="11"/>
        <color theme="1"/>
        <rFont val="Times New Roman"/>
        <family val="1"/>
      </rPr>
      <t xml:space="preserve"> (</t>
    </r>
    <r>
      <rPr>
        <b/>
        <sz val="11"/>
        <color theme="1"/>
        <rFont val="Kalaham"/>
      </rPr>
      <t>&lt;</t>
    </r>
    <r>
      <rPr>
        <b/>
        <sz val="11"/>
        <color theme="1"/>
        <rFont val="Times New Roman"/>
        <family val="1"/>
      </rPr>
      <t xml:space="preserve">) </t>
    </r>
  </si>
  <si>
    <r>
      <rPr>
        <b/>
        <sz val="11"/>
        <color theme="1"/>
        <rFont val="Kalaham"/>
      </rPr>
      <t>nkhj;jk;</t>
    </r>
    <r>
      <rPr>
        <b/>
        <sz val="11"/>
        <color theme="1"/>
        <rFont val="Times New Roman"/>
        <family val="1"/>
      </rPr>
      <t xml:space="preserve"> (</t>
    </r>
    <r>
      <rPr>
        <b/>
        <sz val="11"/>
        <color theme="1"/>
        <rFont val="Kalaham"/>
      </rPr>
      <t>c</t>
    </r>
    <r>
      <rPr>
        <b/>
        <sz val="11"/>
        <color theme="1"/>
        <rFont val="Times New Roman"/>
        <family val="1"/>
      </rPr>
      <t>)</t>
    </r>
  </si>
  <si>
    <r>
      <rPr>
        <b/>
        <sz val="11"/>
        <color theme="1"/>
        <rFont val="Kalaham"/>
      </rPr>
      <t>nkhj;jk;</t>
    </r>
    <r>
      <rPr>
        <b/>
        <sz val="11"/>
        <color theme="1"/>
        <rFont val="Times New Roman"/>
        <family val="1"/>
      </rPr>
      <t xml:space="preserve"> (</t>
    </r>
    <r>
      <rPr>
        <b/>
        <sz val="11"/>
        <color theme="1"/>
        <rFont val="Kalaham"/>
      </rPr>
      <t>C</t>
    </r>
    <r>
      <rPr>
        <b/>
        <sz val="11"/>
        <color theme="1"/>
        <rFont val="Times New Roman"/>
        <family val="1"/>
      </rPr>
      <t>)</t>
    </r>
  </si>
  <si>
    <r>
      <rPr>
        <b/>
        <sz val="11"/>
        <color theme="1"/>
        <rFont val="Kalaham"/>
      </rPr>
      <t>mur KjyPl;bd; kPjhd nkhj;jr; nrytpdq;fs;</t>
    </r>
    <r>
      <rPr>
        <b/>
        <sz val="11"/>
        <color theme="1"/>
        <rFont val="Times New Roman"/>
        <family val="1"/>
      </rPr>
      <t xml:space="preserve">  (</t>
    </r>
    <r>
      <rPr>
        <b/>
        <sz val="11"/>
        <color theme="1"/>
        <rFont val="Kalaham"/>
      </rPr>
      <t>m</t>
    </r>
    <r>
      <rPr>
        <b/>
        <sz val="11"/>
        <color theme="1"/>
        <rFont val="Times New Roman"/>
        <family val="1"/>
      </rPr>
      <t>+</t>
    </r>
    <r>
      <rPr>
        <b/>
        <sz val="11"/>
        <color theme="1"/>
        <rFont val="Kalaham"/>
      </rPr>
      <t>M</t>
    </r>
    <r>
      <rPr>
        <b/>
        <sz val="11"/>
        <color theme="1"/>
        <rFont val="Times New Roman"/>
        <family val="1"/>
      </rPr>
      <t>+</t>
    </r>
    <r>
      <rPr>
        <b/>
        <sz val="11"/>
        <color theme="1"/>
        <rFont val="Kalaham"/>
      </rPr>
      <t>,</t>
    </r>
    <r>
      <rPr>
        <b/>
        <sz val="11"/>
        <color theme="1"/>
        <rFont val="Times New Roman"/>
        <family val="1"/>
      </rPr>
      <t>+</t>
    </r>
    <r>
      <rPr>
        <b/>
        <sz val="11"/>
        <color theme="1"/>
        <rFont val="Kalaham"/>
      </rPr>
      <t>&lt;</t>
    </r>
    <r>
      <rPr>
        <b/>
        <sz val="11"/>
        <color theme="1"/>
        <rFont val="Times New Roman"/>
        <family val="1"/>
      </rPr>
      <t>+</t>
    </r>
    <r>
      <rPr>
        <b/>
        <sz val="11"/>
        <color theme="1"/>
        <rFont val="Kalaham"/>
      </rPr>
      <t>c</t>
    </r>
    <r>
      <rPr>
        <b/>
        <sz val="11"/>
        <color theme="1"/>
        <rFont val="Times New Roman"/>
        <family val="1"/>
      </rPr>
      <t>+</t>
    </r>
    <r>
      <rPr>
        <b/>
        <sz val="11"/>
        <color theme="1"/>
        <rFont val="Kalaham"/>
      </rPr>
      <t>C</t>
    </r>
    <r>
      <rPr>
        <b/>
        <sz val="11"/>
        <color theme="1"/>
        <rFont val="Times New Roman"/>
        <family val="1"/>
      </rPr>
      <t>)</t>
    </r>
  </si>
  <si>
    <r>
      <rPr>
        <b/>
        <sz val="11"/>
        <color theme="1"/>
        <rFont val="Kalaham"/>
      </rPr>
      <t>KO nkhj;jk;</t>
    </r>
    <r>
      <rPr>
        <b/>
        <sz val="11"/>
        <color theme="1"/>
        <rFont val="Times New Roman"/>
        <family val="1"/>
      </rPr>
      <t xml:space="preserve">  (</t>
    </r>
    <r>
      <rPr>
        <b/>
        <sz val="11"/>
        <color theme="1"/>
        <rFont val="Kalaham"/>
      </rPr>
      <t>Fwpg;G</t>
    </r>
    <r>
      <rPr>
        <b/>
        <sz val="11"/>
        <color theme="1"/>
        <rFont val="Times New Roman"/>
        <family val="1"/>
      </rPr>
      <t xml:space="preserve"> 3 - 11) </t>
    </r>
  </si>
  <si>
    <r>
      <t>vd;rPgP-gPup&lt; (3) (</t>
    </r>
    <r>
      <rPr>
        <b/>
        <sz val="12"/>
        <color theme="1"/>
        <rFont val="Times New Roman"/>
        <family val="1"/>
      </rPr>
      <t>ii</t>
    </r>
    <r>
      <rPr>
        <b/>
        <sz val="12"/>
        <color theme="1"/>
        <rFont val="Kalaham"/>
      </rPr>
      <t>)</t>
    </r>
  </si>
  <si>
    <t>XJf;fPL</t>
  </si>
  <si>
    <t>nryT</t>
  </si>
  <si>
    <r>
      <t xml:space="preserve"> </t>
    </r>
    <r>
      <rPr>
        <b/>
        <sz val="11"/>
        <color theme="1"/>
        <rFont val="Kalaham"/>
      </rPr>
      <t>nryT tplauPjpahd Vida nghUl;fs; kw;Wk; Nritfs;</t>
    </r>
  </si>
  <si>
    <t xml:space="preserve"> kPz;LtUk; nryTfspd; nkhj;jk;- (Fwpg;G 3-5)</t>
  </si>
  <si>
    <r>
      <t xml:space="preserve"> </t>
    </r>
    <r>
      <rPr>
        <b/>
        <sz val="11"/>
        <color theme="1"/>
        <rFont val="Kalaham"/>
      </rPr>
      <t>Njwpa jhf;fk;</t>
    </r>
  </si>
  <si>
    <r>
      <rPr>
        <b/>
        <sz val="11"/>
        <color theme="1"/>
        <rFont val="Kalaham"/>
      </rPr>
      <t>&lt;(3(</t>
    </r>
    <r>
      <rPr>
        <b/>
        <sz val="11"/>
        <color theme="1"/>
        <rFont val="Times New Roman"/>
        <family val="1"/>
      </rPr>
      <t>ii</t>
    </r>
    <r>
      <rPr>
        <b/>
        <sz val="11"/>
        <color theme="1"/>
        <rFont val="Kalaham"/>
      </rPr>
      <t>)) f;F Vw;g</t>
    </r>
  </si>
  <si>
    <t>Muk;g nrytpd kjpg;gPl;Lf;Fk; jpUj;jg;gl;l nrytpd kjpg;gPl;Lf;Fk; ,ilapyhd NtWghLfSf;fhd tpsf;fk</t>
  </si>
  <si>
    <r>
      <t>khfhz mikr;rpd;</t>
    </r>
    <r>
      <rPr>
        <sz val="11"/>
        <color theme="1"/>
        <rFont val="Times New Roman"/>
        <family val="1"/>
      </rPr>
      <t xml:space="preserve"> / </t>
    </r>
    <r>
      <rPr>
        <sz val="11"/>
        <color theme="1"/>
        <rFont val="Kalaham"/>
      </rPr>
      <t xml:space="preserve">jpizf;fsj;jpd; </t>
    </r>
    <r>
      <rPr>
        <sz val="11"/>
        <color theme="1"/>
        <rFont val="Times New Roman"/>
        <family val="1"/>
      </rPr>
      <t>/</t>
    </r>
    <r>
      <rPr>
        <sz val="11"/>
        <color theme="1"/>
        <rFont val="Kalaham"/>
      </rPr>
      <t>ngau; :</t>
    </r>
  </si>
  <si>
    <r>
      <rPr>
        <b/>
        <sz val="12"/>
        <color theme="1"/>
        <rFont val="Kalaham"/>
      </rPr>
      <t>vd;rPgP-gPup&lt;</t>
    </r>
    <r>
      <rPr>
        <b/>
        <sz val="12"/>
        <color theme="1"/>
        <rFont val="Times New Roman"/>
        <family val="1"/>
      </rPr>
      <t>-4</t>
    </r>
  </si>
  <si>
    <t>Muk;g nryT kjpg;gPL</t>
  </si>
  <si>
    <t>jpUj;jpa nryT kjpg;gPL</t>
  </si>
  <si>
    <t>NtWghL</t>
  </si>
  <si>
    <r>
      <t xml:space="preserve"> </t>
    </r>
    <r>
      <rPr>
        <b/>
        <sz val="11"/>
        <color theme="1"/>
        <rFont val="Kalaham"/>
      </rPr>
      <t>NtWghL</t>
    </r>
    <r>
      <rPr>
        <b/>
        <sz val="11"/>
        <color theme="1"/>
        <rFont val="Iskoola Pota"/>
        <family val="2"/>
      </rPr>
      <t xml:space="preserve"> </t>
    </r>
    <r>
      <rPr>
        <b/>
        <sz val="11"/>
        <color theme="1"/>
        <rFont val="Kalaham"/>
      </rPr>
      <t xml:space="preserve">Muk;g nryT kjpg;gPbd; </t>
    </r>
    <r>
      <rPr>
        <b/>
        <sz val="11"/>
        <color theme="1"/>
        <rFont val="Times New Roman"/>
        <family val="1"/>
      </rPr>
      <t xml:space="preserve">% </t>
    </r>
    <r>
      <rPr>
        <b/>
        <sz val="11"/>
        <color theme="1"/>
        <rFont val="Kalaham"/>
      </rPr>
      <t>Mf</t>
    </r>
  </si>
  <si>
    <r>
      <rPr>
        <b/>
        <sz val="10"/>
        <color theme="1"/>
        <rFont val="Kalaham"/>
      </rPr>
      <t>&amp;gh</t>
    </r>
    <r>
      <rPr>
        <b/>
        <sz val="10"/>
        <color theme="1"/>
        <rFont val="Iskoola Pota"/>
        <family val="2"/>
      </rPr>
      <t xml:space="preserve">. </t>
    </r>
  </si>
  <si>
    <t xml:space="preserve">nryT tplauPjpahd tFg;gPL $yp&gt; rk;gsk; kw;Wk; Vida Copau; mD$yq;fs; </t>
  </si>
  <si>
    <t>vd;rPgP-gPup&lt;- 6</t>
  </si>
  <si>
    <t xml:space="preserve"> xt;nthU epfo;r;rpj; jpl;lj;jpdJk; fUj;jpl;lj;jpd; gpufhuk; nrytpdj;ij epjpaply;</t>
  </si>
  <si>
    <r>
      <t xml:space="preserve"> </t>
    </r>
    <r>
      <rPr>
        <b/>
        <sz val="12"/>
        <rFont val="Kalaham"/>
      </rPr>
      <t>(epfo;r;rpj; jpl;lj;jpdJ fUj;jpl;lj;jpd; gpufhuk; kPz;nlOk; nrytpdk; kw;Wk; %yjdr; nrytpdq;fspd; epjpaply;)</t>
    </r>
  </si>
  <si>
    <t xml:space="preserve">nrytpdj; jiyg;G ,y : </t>
  </si>
  <si>
    <t xml:space="preserve">epfo;r;rpj; jpl;lj;jpd; ,yf;fKk; ngaUk; : </t>
  </si>
  <si>
    <r>
      <rPr>
        <b/>
        <sz val="12"/>
        <rFont val="Kalaham"/>
      </rPr>
      <t xml:space="preserve">khfhz mikr;rpd; </t>
    </r>
    <r>
      <rPr>
        <b/>
        <sz val="12"/>
        <rFont val="Times New Roman"/>
        <family val="1"/>
      </rPr>
      <t>/</t>
    </r>
    <r>
      <rPr>
        <b/>
        <sz val="12"/>
        <rFont val="Kalaham"/>
      </rPr>
      <t xml:space="preserve"> jpizf;fsj;jpd; </t>
    </r>
    <r>
      <rPr>
        <b/>
        <sz val="12"/>
        <rFont val="Kalaham"/>
      </rPr>
      <t>ngau; :</t>
    </r>
  </si>
  <si>
    <t xml:space="preserve">epjpaply;  </t>
  </si>
  <si>
    <r>
      <rPr>
        <b/>
        <sz val="12"/>
        <rFont val="Kalaham"/>
      </rPr>
      <t>fUj;jpl;lk;</t>
    </r>
    <r>
      <rPr>
        <b/>
        <sz val="12"/>
        <rFont val="Times New Roman"/>
        <family val="1"/>
      </rPr>
      <t xml:space="preserve"> 1</t>
    </r>
  </si>
  <si>
    <r>
      <rPr>
        <b/>
        <sz val="12"/>
        <rFont val="Kalaham"/>
      </rPr>
      <t>fUj;jpl;lk;</t>
    </r>
    <r>
      <rPr>
        <b/>
        <sz val="12"/>
        <rFont val="Times New Roman"/>
        <family val="1"/>
      </rPr>
      <t xml:space="preserve"> 2</t>
    </r>
  </si>
  <si>
    <r>
      <rPr>
        <b/>
        <sz val="12"/>
        <rFont val="Kalaham"/>
      </rPr>
      <t>fUj;jpl;lk;</t>
    </r>
    <r>
      <rPr>
        <b/>
        <sz val="12"/>
        <rFont val="Times New Roman"/>
        <family val="1"/>
      </rPr>
      <t xml:space="preserve"> 3</t>
    </r>
  </si>
  <si>
    <r>
      <rPr>
        <b/>
        <sz val="12"/>
        <rFont val="Kalaham"/>
      </rPr>
      <t>fUj;jpl;lk;</t>
    </r>
    <r>
      <rPr>
        <b/>
        <sz val="12"/>
        <rFont val="Times New Roman"/>
        <family val="1"/>
      </rPr>
      <t xml:space="preserve"> 4</t>
    </r>
  </si>
  <si>
    <t>nkhj;j epfo;r;rpj; jpl;lq;fs;</t>
  </si>
  <si>
    <t>cz;ikr; nrytpdk;</t>
  </si>
  <si>
    <t>Njwpa xJf;fPL</t>
  </si>
  <si>
    <t>FwpaPl;L tpguk;</t>
  </si>
  <si>
    <r>
      <t xml:space="preserve">* </t>
    </r>
    <r>
      <rPr>
        <sz val="12"/>
        <rFont val="Kalaham"/>
      </rPr>
      <t>epfo;r;rpj; jpl;lq;fspd; nghUl;L Nkyjpfg; gf;fq;fisr; Nru;g;gjhdhy; ,Wjpg; gf;fj;jpd;</t>
    </r>
  </si>
  <si>
    <r>
      <t xml:space="preserve"> </t>
    </r>
    <r>
      <rPr>
        <sz val="12"/>
        <rFont val="Kalaham"/>
      </rPr>
      <t>nkhj;jk; KO epfo;r;rpj; jpl;lj;jpdJk; nkhj;jkhf ,Uj;jy; Ntz;Lk;.</t>
    </r>
  </si>
  <si>
    <t>vd;rPgP-gPupIP-1</t>
  </si>
  <si>
    <t>2022 brk;gu; 31 ,y; cs;sthW gzp Kw;gzf; fzf;Ffs;</t>
  </si>
  <si>
    <r>
      <rPr>
        <b/>
        <sz val="12"/>
        <rFont val="Kalaham"/>
      </rPr>
      <t>nrytpd jiyg;G ,y</t>
    </r>
    <r>
      <rPr>
        <b/>
        <sz val="12"/>
        <rFont val="Times New Roman"/>
        <family val="1"/>
      </rPr>
      <t xml:space="preserve">  :</t>
    </r>
  </si>
  <si>
    <r>
      <rPr>
        <b/>
        <sz val="12"/>
        <rFont val="Kalaham"/>
      </rPr>
      <t xml:space="preserve">khfhz mikr;rpd; </t>
    </r>
    <r>
      <rPr>
        <b/>
        <sz val="12"/>
        <rFont val="Times New Roman"/>
        <family val="1"/>
      </rPr>
      <t>/</t>
    </r>
    <r>
      <rPr>
        <b/>
        <sz val="12"/>
        <rFont val="Kalaham"/>
      </rPr>
      <t xml:space="preserve"> jpizf;fsj;jpd; </t>
    </r>
    <r>
      <rPr>
        <b/>
        <sz val="12"/>
        <rFont val="Kalaham"/>
      </rPr>
      <t>ngau;</t>
    </r>
    <r>
      <rPr>
        <b/>
        <sz val="12"/>
        <rFont val="Times New Roman"/>
        <family val="1"/>
      </rPr>
      <t xml:space="preserve">  :</t>
    </r>
  </si>
  <si>
    <t>2022 [dtup 1 ,y; cs;sthW gzp Kw;gz kPjp</t>
  </si>
  <si>
    <t xml:space="preserve">jPu;f;fg;gl;l  gzpKw;gzk; </t>
  </si>
  <si>
    <t xml:space="preserve">fpilf;fg;ngw;w gzpKw;gzk; </t>
  </si>
  <si>
    <r>
      <t xml:space="preserve"> 2022</t>
    </r>
    <r>
      <rPr>
        <b/>
        <sz val="11"/>
        <color theme="1"/>
        <rFont val="Kalaham"/>
      </rPr>
      <t xml:space="preserve"> brk;gu; 31 ,y; cs;sthW gzp Kw;gz kPjp</t>
    </r>
  </si>
  <si>
    <t xml:space="preserve"> 2022 brk;gu; 31 ,y; cs;sthwhd jpiwNrupg; Gj;jfq;fspd; gb  gzpkw;gz kPjp</t>
  </si>
  <si>
    <r>
      <rPr>
        <b/>
        <sz val="11"/>
        <color theme="1"/>
        <rFont val="Kalaham"/>
      </rPr>
      <t>Kw;gzf;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Kalaham"/>
      </rPr>
      <t>fzf;F ,yf;fk;</t>
    </r>
  </si>
  <si>
    <t>jPu;f;fg;glhj cg Kw;gzk;</t>
  </si>
  <si>
    <t>jPu;f;fg;glhj gzpKw;gzq;fs; (jPu;f;fg;glhj cg gzpKw;gzq;fs; jtpu;e;j)</t>
  </si>
  <si>
    <t>jpiwNrup</t>
  </si>
  <si>
    <t>Vida %yq;fs;</t>
  </si>
  <si>
    <t>nrytpdhy;</t>
  </si>
  <si>
    <t>epjpapdhy;</t>
  </si>
  <si>
    <t>jPu;f;fg;glhj gzpKw;gz kPjp</t>
  </si>
  <si>
    <t>jPu;f;fg;glhj cg Kw;gzk kPjp;</t>
  </si>
  <si>
    <r>
      <t xml:space="preserve">1. </t>
    </r>
    <r>
      <rPr>
        <b/>
        <sz val="12"/>
        <rFont val="Kalaham"/>
      </rPr>
      <t>NkNy</t>
    </r>
    <r>
      <rPr>
        <b/>
        <sz val="12"/>
        <rFont val="Iskoola Pota"/>
        <family val="2"/>
      </rPr>
      <t xml:space="preserve"> 4 </t>
    </r>
    <r>
      <rPr>
        <b/>
        <sz val="12"/>
        <rFont val="Kalaham"/>
      </rPr>
      <t>kw;Wk;</t>
    </r>
    <r>
      <rPr>
        <b/>
        <sz val="12"/>
        <rFont val="Iskoola Pota"/>
        <family val="2"/>
      </rPr>
      <t xml:space="preserve"> 5 </t>
    </r>
    <r>
      <rPr>
        <b/>
        <sz val="12"/>
        <rFont val="Kalaham"/>
      </rPr>
      <t>kPjpfSf;fpilapyhd NtWghl;Lf;fhd fhuzj;ijf; fhl;Lf.</t>
    </r>
  </si>
  <si>
    <r>
      <t xml:space="preserve">      </t>
    </r>
    <r>
      <rPr>
        <sz val="12"/>
        <rFont val="Kalaham"/>
      </rPr>
      <t>(1) gzk; mDg;gg;gl;l NghjpYk; jpiwNrupg; Gj;jfq;fspy; fhl;lg;glhj  2022.12.31 jpfjpad;W gz kPjp</t>
    </r>
  </si>
  <si>
    <r>
      <t xml:space="preserve">(2) </t>
    </r>
    <r>
      <rPr>
        <sz val="11"/>
        <rFont val="Kalaham"/>
      </rPr>
      <t>Vida fhuzq;fs;</t>
    </r>
    <r>
      <rPr>
        <sz val="11"/>
        <rFont val="Iskoola Pota"/>
        <family val="2"/>
      </rPr>
      <t>- ....................................................</t>
    </r>
  </si>
  <si>
    <t xml:space="preserve">,e;j kPjpfs; mwpf;ifia KbTWj;Jk; NghJ nfhLj;Jj; jPu;f;fg;gl;bUg;gpd; mJ gw;wpAk; mt;thwpy;iynadpy; fhuzq;fisAk; Fwpg;gpLf.  </t>
  </si>
  <si>
    <t>NkNy Fwpg;gplg;gl;l jfty;fs; rupahdit vd rhd;Wg;gLj;JfpNwd;.</t>
  </si>
  <si>
    <t>vd;rPgP-gPupIP -2</t>
  </si>
  <si>
    <t xml:space="preserve">2022 brk;gu; 31 ,y; cs;sthW itg;Gf; fzf;Ffspd; $w;W </t>
  </si>
  <si>
    <r>
      <t xml:space="preserve">khfhz mikr;rpd; </t>
    </r>
    <r>
      <rPr>
        <b/>
        <sz val="12"/>
        <rFont val="Times New Roman"/>
        <family val="1"/>
      </rPr>
      <t>/</t>
    </r>
    <r>
      <rPr>
        <b/>
        <sz val="12"/>
        <rFont val="Kalaham"/>
      </rPr>
      <t xml:space="preserve"> jpizf;fsj;jpd; ngau;  :</t>
    </r>
  </si>
  <si>
    <t>itg;Gf; fzf;Ffspd; ngau;</t>
  </si>
  <si>
    <t>itg;G ,yf;fk;</t>
  </si>
  <si>
    <t>2022 [dtup 1 ,y; cs;sthW kPjp</t>
  </si>
  <si>
    <t>N[dy; Fwpg;G gb nghUj;jg;ghL</t>
  </si>
  <si>
    <r>
      <t xml:space="preserve">  </t>
    </r>
    <r>
      <rPr>
        <b/>
        <sz val="11"/>
        <color theme="1"/>
        <rFont val="Kalaham"/>
      </rPr>
      <t>2022 [dthup 01 f;F jpUj;jpa kPjp</t>
    </r>
  </si>
  <si>
    <t>tUlf; fhyg;gFjpapy; tuT itf;fg;gl;lJ</t>
  </si>
  <si>
    <t>tUlf; fhyg;gFjpapy; gw;W itf;fg;gl;lJ</t>
  </si>
  <si>
    <t>2022 brk;gu; 31 ,y; cs;sthW kPjp</t>
  </si>
  <si>
    <t xml:space="preserve"> jpiwNrupg; Gj;jfq;fspd;gb 2022 brk;gu; 31 ,y; cs;sthwhd kPjp</t>
  </si>
  <si>
    <t>gpiz itg;G</t>
  </si>
  <si>
    <t>nlz;lu; itg;G</t>
  </si>
  <si>
    <t>gy;tpj itg;Gfs;</t>
  </si>
  <si>
    <t>2022 brk;gu; 31 f;F Kw;gz fzf;F</t>
  </si>
  <si>
    <t>vd;rPgP-gPupIP- 3</t>
  </si>
  <si>
    <t>Kw;gz fzf;Ffspd; ngau;</t>
  </si>
  <si>
    <t>Kw;gz fzf;F ,yf;fk;</t>
  </si>
  <si>
    <r>
      <t xml:space="preserve"> </t>
    </r>
    <r>
      <rPr>
        <b/>
        <sz val="11"/>
        <color theme="1"/>
        <rFont val="Kalaham"/>
      </rPr>
      <t>2022 [dthup 01 f;F kPjp</t>
    </r>
  </si>
  <si>
    <t xml:space="preserve">  2022 [dthup 01 f;F jpUj;jpa kPjp</t>
  </si>
  <si>
    <t xml:space="preserve">nrytpdj;jpd; mjpfgl;r vy;iyfs; </t>
  </si>
  <si>
    <t>ngWiffspd; mjpfgl;r vy;iy</t>
  </si>
  <si>
    <t xml:space="preserve">gw;W kPjpapd; mjpfgl;r vy;iy </t>
  </si>
  <si>
    <t xml:space="preserve">nghWg;Gf;fspd; mjpfgl;r vy;iy </t>
  </si>
  <si>
    <t>tUlj;jpDs; gw;W itj;jy;</t>
  </si>
  <si>
    <t>tUlj;jpDs; tuT itj;jy;</t>
  </si>
  <si>
    <t>cs;sthW kPjp</t>
  </si>
  <si>
    <r>
      <t xml:space="preserve"> </t>
    </r>
    <r>
      <rPr>
        <b/>
        <sz val="11"/>
        <color theme="1"/>
        <rFont val="Kalaham"/>
      </rPr>
      <t>vy;iyapDs;</t>
    </r>
  </si>
  <si>
    <r>
      <t xml:space="preserve"> </t>
    </r>
    <r>
      <rPr>
        <b/>
        <sz val="11"/>
        <color theme="1"/>
        <rFont val="Kalaham"/>
      </rPr>
      <t>vy;iyf;F ntspapy;;</t>
    </r>
  </si>
  <si>
    <r>
      <rPr>
        <b/>
        <sz val="11"/>
        <color theme="1"/>
        <rFont val="Kalaham"/>
      </rPr>
      <t>kh.m.c.K.f.,y</t>
    </r>
    <r>
      <rPr>
        <b/>
        <sz val="11"/>
        <color theme="1"/>
        <rFont val="Iskoola Pota"/>
        <family val="2"/>
      </rPr>
      <t xml:space="preserve">: </t>
    </r>
  </si>
  <si>
    <t>khfhz murhq;f mYtyu;fspd; Kw;gzk;</t>
  </si>
  <si>
    <t>khdhz murhq;f mYtyu;fspd; Kw;gzk;</t>
  </si>
  <si>
    <t>eh.K.f.,</t>
  </si>
  <si>
    <t>ehdhtpj Kw;gz fzf;Ffs; (tu;j;jf Kw;gzk;)</t>
  </si>
  <si>
    <t>vd;rPgP-gPupIP- 4</t>
  </si>
  <si>
    <t>eilKiway;yh nrhj;Jf;fspd mirT gw;wp mwpf;if</t>
  </si>
  <si>
    <t>nrytpd jiyg;G ,y   :</t>
  </si>
  <si>
    <r>
      <t xml:space="preserve"> </t>
    </r>
    <r>
      <rPr>
        <b/>
        <sz val="11"/>
        <rFont val="Kalaham"/>
      </rPr>
      <t>nryT tplak; kw;Wk; nrhj;J tFjp</t>
    </r>
  </si>
  <si>
    <t>gpd;dpizg;G ,y</t>
  </si>
  <si>
    <r>
      <t xml:space="preserve"> </t>
    </r>
    <r>
      <rPr>
        <b/>
        <sz val="10"/>
        <rFont val="Kalaham"/>
      </rPr>
      <t>2022.01.01 f;F Muk;g kPjp</t>
    </r>
  </si>
  <si>
    <t>2022.01.01 Mk; jpfjpf;F gpd;du; milahsk; fz;l nrhj;J</t>
  </si>
  <si>
    <r>
      <rPr>
        <b/>
        <sz val="10"/>
        <rFont val="Kalaham"/>
      </rPr>
      <t>mDkjpj;j nryT tplaj;jpdhy; Neub nfhs;tdT</t>
    </r>
    <r>
      <rPr>
        <b/>
        <sz val="10"/>
        <rFont val="Calibri"/>
        <family val="2"/>
        <scheme val="minor"/>
      </rPr>
      <t xml:space="preserve">** </t>
    </r>
  </si>
  <si>
    <r>
      <rPr>
        <b/>
        <sz val="10"/>
        <rFont val="Kalaham"/>
      </rPr>
      <t>mDkjpf;fhj nryT tplaj;jpdhy; Neub nfhs;tdT</t>
    </r>
    <r>
      <rPr>
        <b/>
        <sz val="10"/>
        <rFont val="Calibri"/>
        <family val="2"/>
        <scheme val="minor"/>
      </rPr>
      <t xml:space="preserve">** </t>
    </r>
  </si>
  <si>
    <t>epjpaj;jpdhy; Neub nfhs;tdT</t>
  </si>
  <si>
    <t>cjtp</t>
  </si>
  <si>
    <r>
      <t xml:space="preserve">  </t>
    </r>
    <r>
      <rPr>
        <b/>
        <sz val="10"/>
        <rFont val="Kalaham"/>
      </rPr>
      <t>kj;jpa murhq;fj;jpd; mikr;R&gt; jpizf;fsj; my;yJ tpNrl fUj;jpl;l tuT</t>
    </r>
  </si>
  <si>
    <t>khfhz rig epWtd khWjy;fs;</t>
  </si>
  <si>
    <r>
      <t xml:space="preserve"> </t>
    </r>
    <r>
      <rPr>
        <b/>
        <sz val="10"/>
        <rFont val="Kalaham"/>
      </rPr>
      <t>nryT tpla uPjpahd khWjy;fs;</t>
    </r>
  </si>
  <si>
    <r>
      <t xml:space="preserve"> </t>
    </r>
    <r>
      <rPr>
        <b/>
        <sz val="10"/>
        <rFont val="Kalaham"/>
      </rPr>
      <t>khfhz rig epWtdj;jpw;F</t>
    </r>
  </si>
  <si>
    <r>
      <t xml:space="preserve"> </t>
    </r>
    <r>
      <rPr>
        <b/>
        <sz val="10"/>
        <rFont val="Kalaham"/>
      </rPr>
      <t>Vida epWtdq;fSf;F</t>
    </r>
  </si>
  <si>
    <t xml:space="preserve"> nryT tpla uPjpahd khWjy;fs;</t>
  </si>
  <si>
    <r>
      <rPr>
        <b/>
        <sz val="10"/>
        <rFont val="Kalaham"/>
      </rPr>
      <t>2022.12.31 f;F ,Wjp kPjp (</t>
    </r>
    <r>
      <rPr>
        <b/>
        <sz val="10"/>
        <rFont val="Times New Roman"/>
        <family val="1"/>
      </rPr>
      <t>1+2+3</t>
    </r>
    <r>
      <rPr>
        <b/>
        <sz val="10"/>
        <rFont val="Kalaham"/>
      </rPr>
      <t>)-4</t>
    </r>
  </si>
  <si>
    <t>khWjy;fs;</t>
  </si>
  <si>
    <t>tUlj;jpDs; Nru;j;jy;</t>
  </si>
  <si>
    <t>tUlj;jpDs; foptopj;jy;</t>
  </si>
  <si>
    <t>msT</t>
  </si>
  <si>
    <t xml:space="preserve">ngWkjp &amp;gh </t>
  </si>
  <si>
    <t xml:space="preserve">thfdk; </t>
  </si>
  <si>
    <t>jsghlKk; mYTyf cgfuzKk;</t>
  </si>
  <si>
    <t xml:space="preserve">nghwp&gt; ,ae;jpuk;&lt; cgfuzq;fs; </t>
  </si>
  <si>
    <t>fl;blk; kw;Wk; epu;khzk;</t>
  </si>
  <si>
    <t>Kbtile;jit</t>
  </si>
  <si>
    <t>eilngWgit</t>
  </si>
  <si>
    <t>fhzpAk; mgptpUj;jpAk;</t>
  </si>
  <si>
    <t>Viza %yjd nrhj;Jf;s;</t>
  </si>
  <si>
    <t>juNkk;ghl;L cs;sPLfs;</t>
  </si>
  <si>
    <r>
      <rPr>
        <b/>
        <sz val="12"/>
        <color rgb="FFFF0000"/>
        <rFont val="Iskoola Pota"/>
        <family val="2"/>
      </rPr>
      <t>(**</t>
    </r>
    <r>
      <rPr>
        <b/>
        <sz val="12"/>
        <rFont val="Kalaham"/>
      </rPr>
      <t>,e;j epuypy; cs;s nrhj;Jf;fspd; njhif epjpf; $w;Wd; vd;rPgP- gPuP&lt; (3) ,d; 7 ,y; 2101 ,ypUe;J 2108 tiuAs;s ngWkjpAld; rkkhf Ntz;Lk;</t>
    </r>
    <r>
      <rPr>
        <b/>
        <sz val="12"/>
        <rFont val="Iskoola Pota"/>
        <family val="2"/>
      </rPr>
      <t xml:space="preserve">.) </t>
    </r>
  </si>
  <si>
    <r>
      <t xml:space="preserve">1.  </t>
    </r>
    <r>
      <rPr>
        <b/>
        <sz val="10"/>
        <rFont val="Kalaham"/>
      </rPr>
      <t>khfhz jpiuNrwp Rw;wwpf;if ,y 2014</t>
    </r>
    <r>
      <rPr>
        <b/>
        <sz val="10"/>
        <rFont val="Times New Roman"/>
        <family val="1"/>
      </rPr>
      <t xml:space="preserve">/14 </t>
    </r>
    <r>
      <rPr>
        <b/>
        <sz val="10"/>
        <rFont val="Kalaham"/>
      </rPr>
      <t>kw;Wk; 2014.12.15 Mk; jpfjpa khfhz jpiuNrwapdhy; mwpKfg;gLj;jpAs;s nrhj;J FwpaPl;L ,yf;fk; gad;gLj;j Ntz;Lk;</t>
    </r>
  </si>
  <si>
    <r>
      <t xml:space="preserve">2. </t>
    </r>
    <r>
      <rPr>
        <b/>
        <sz val="10"/>
        <rFont val="Kalaham"/>
      </rPr>
      <t>Muk;g kPjpf;F nra;ag;gl;l rupgLj;jy; epuYf;F cw;gLj;Jk; rfy nghWj;jg;ghl;Lf;Fk; njspTgLj;Jjy; toq;f Ntz;Lk;.</t>
    </r>
  </si>
  <si>
    <r>
      <t>3. .</t>
    </r>
    <r>
      <rPr>
        <b/>
        <sz val="10"/>
        <rFont val="Kalaham"/>
      </rPr>
      <t>fl;blk; kw;Wk; epu;khzj;jpd; fPo; jw;NghJ Ntiy epiwT nra;J ifaspj;Js;s kw;Wk; jw;NghJ gad;ghl;bYs;s fl;blk; epiwtile;j epuYf;Fk; Ntiy epiwtilahj fl;blk; nra;ag;gLk; Ntiyapd; fPo; cs;slf;f Ntz;Lk;.</t>
    </r>
  </si>
  <si>
    <t>2022.01.01 f;F fhl;Lk; kPjp 2021 Mk; tUlj;jpd; epjp $w;Wf;fspy; Fwpg;gpl;L mDg;Gtjhd &gt; ,Ug;gpDk; ngw;Wf;nfhz;l rfy nrhj;Jf;fs; kw;Wk; me;j nrhj;Jf;fspd; gad;gLj;jhJ ,Ug;gpd; mtw;wpd; ngWkjp fopj;j gpd;du; tUk; Njwpa kPjpahfTk;&gt; me;j kPjp epiyahd nrhj;J Mtzj;jpd; ngWkjpAld; nghWe;JfpwJ vdTk;&gt; 2022 Mk; tUlj;jpy; nra;ag;gl;l ,Ug;G nghUl;fs; fzf;fha;tpd; NghJ ngsjPf ,Ug;ig cWjpg;gLj;jpAs;sjhf ,j;jhy; cWjpg;gLj;JfpNwd;.</t>
  </si>
  <si>
    <r>
      <t xml:space="preserve"> </t>
    </r>
    <r>
      <rPr>
        <b/>
        <sz val="11"/>
        <rFont val="Kalaham"/>
      </rPr>
      <t>gpujhd fzf;fhsu;</t>
    </r>
    <r>
      <rPr>
        <b/>
        <sz val="11"/>
        <rFont val="Times New Roman"/>
        <family val="1"/>
      </rPr>
      <t>/</t>
    </r>
    <r>
      <rPr>
        <b/>
        <sz val="11"/>
        <rFont val="Kalaham"/>
      </rPr>
      <t>fzf;fhsu;</t>
    </r>
    <r>
      <rPr>
        <b/>
        <sz val="11"/>
        <rFont val="Tahoma"/>
        <family val="2"/>
      </rPr>
      <t>/</t>
    </r>
    <r>
      <rPr>
        <b/>
        <sz val="11"/>
        <rFont val="Kalaham"/>
      </rPr>
      <t>cjtpr; nrayhsu; (epjp)</t>
    </r>
    <r>
      <rPr>
        <b/>
        <sz val="11"/>
        <rFont val="Times New Roman"/>
        <family val="1"/>
      </rPr>
      <t>/</t>
    </r>
    <r>
      <rPr>
        <b/>
        <sz val="11"/>
        <rFont val="Kalaham"/>
      </rPr>
      <t xml:space="preserve">gpujpg; gzpg;ghsu; epjp </t>
    </r>
    <r>
      <rPr>
        <b/>
        <sz val="11"/>
        <rFont val="Times New Roman"/>
        <family val="1"/>
      </rPr>
      <t>/</t>
    </r>
    <r>
      <rPr>
        <b/>
        <sz val="11"/>
        <rFont val="Kalaham"/>
      </rPr>
      <t>cjtpg; gzpg;ghsu; (ejp)</t>
    </r>
  </si>
  <si>
    <t>ngau;</t>
  </si>
  <si>
    <t>jpfjp</t>
  </si>
  <si>
    <t>vd;rPgP-gPupIP- 5</t>
  </si>
  <si>
    <t>Kw;gz fzf;F nghWj;jg;ghl;L $w;W</t>
  </si>
  <si>
    <r>
      <rPr>
        <b/>
        <sz val="12"/>
        <color theme="1"/>
        <rFont val="Kalaham"/>
      </rPr>
      <t>nrytpdj; jiyg;G ,yf;fk;</t>
    </r>
    <r>
      <rPr>
        <b/>
        <sz val="12"/>
        <color theme="1"/>
        <rFont val="Times New Roman"/>
        <family val="1"/>
      </rPr>
      <t xml:space="preserve">:                            </t>
    </r>
    <r>
      <rPr>
        <b/>
        <sz val="12"/>
        <color theme="1"/>
        <rFont val="Kalaham"/>
      </rPr>
      <t>khfhz mikr;R&gt; jpizf;fsj;jpd ngau; :</t>
    </r>
  </si>
  <si>
    <r>
      <rPr>
        <b/>
        <sz val="12"/>
        <color theme="1"/>
        <rFont val="Kalaham"/>
      </rPr>
      <t>Vida epWtdj;jpdhy;&gt;</t>
    </r>
    <r>
      <rPr>
        <sz val="12"/>
        <color theme="1"/>
        <rFont val="Kalaham"/>
      </rPr>
      <t xml:space="preserve"> </t>
    </r>
    <r>
      <rPr>
        <b/>
        <sz val="12"/>
        <color theme="1"/>
        <rFont val="Kalaham"/>
      </rPr>
      <t>mwpf;ifapLk; epWtdj;jpw;F</t>
    </r>
    <r>
      <rPr>
        <sz val="12"/>
        <color theme="1"/>
        <rFont val="Kalaham"/>
      </rPr>
      <t xml:space="preserve"> Nrfupj;j tUkhdk;</t>
    </r>
  </si>
  <si>
    <t>Vida jiyg;Gf;fhf mwpf;ifapLk; epWtdj;jpdhy; nra;ag;gl;l nryT</t>
  </si>
  <si>
    <t>mwpf;ifapLk; epWtdj;jpdhy; Vida epWtdq;fspd; Kw;gz fzf;fpw;F nra;ag;gl;l gw;W itj;jy;</t>
  </si>
  <si>
    <t>Vida epWtdq;fspdhy; Kw;gz fzf;fpw;F itf;fg;gl;l tuTTfs;</t>
  </si>
  <si>
    <t>Vida tUkhd jiyg;Gf;fhf&gt; mwpf;ifapLk; epWtdj;jpdhy; Nrfupf;fg;gl;l tUkhdk;</t>
  </si>
  <si>
    <t>mwpf;ifapLk; epWtdj;jpdhy; Nrfupf;fg;gl;l tpjit kw;Wk; mehijfs; gq;fspg;G njhif</t>
  </si>
  <si>
    <t>vida epWtdj;jpdhy;&gt; mwpf;ifapLk; epWtdj;jpw;fhf nra;ag;gl;l nryT</t>
  </si>
  <si>
    <t>mwp;f;ifapLk; epWtdj;jpdhy; Vida epWtdq;fspd; Kw;gz fzf;fpw;fhf nra;ag;gl;l tuTfs;</t>
  </si>
  <si>
    <t>Vida epWtdj;jpdhy; Kw;gz fzf;fpw;fhd gw;Wfs;</t>
  </si>
  <si>
    <r>
      <t xml:space="preserve"> </t>
    </r>
    <r>
      <rPr>
        <b/>
        <sz val="12"/>
        <color theme="1"/>
        <rFont val="Kalaham"/>
      </rPr>
      <t>fle;j tUlj;jpypUe;J Kd;nfhz;Ltug;gl;l Kw;gz kPjp</t>
    </r>
  </si>
  <si>
    <t>2022 brk;gu; 31 f;F Kw;gz nghWj;jg;ghl;L kPjp</t>
  </si>
  <si>
    <t>vd;rPgP-gPupIP- 6</t>
  </si>
  <si>
    <t>nghWg;Gf;fs; gw;wp $w;W (nrYj;j Ntz;ba gpy;fs;)</t>
  </si>
  <si>
    <r>
      <t xml:space="preserve"> </t>
    </r>
    <r>
      <rPr>
        <b/>
        <sz val="12"/>
        <color theme="1"/>
        <rFont val="Kalaham"/>
      </rPr>
      <t>kh.ep..x.46.1 ,d; gb 2022 tUlhe;j xJf;fPl;L %yk; nrYj;Jtjhf ngw;Wf;nfhz;l nghUl;fd;&gt; Nritfs; my;yJ epu;khz xg;ge;jq;fSf;Fwpa nrhj;JfSf;fhf cupatu;fSf;F jPu;f;fg;gl Ntz;ba nghWg;Gf;fs; khj;jpuk; ,e;j $w;wpDs; cs;slf;f Ntz;Lk;.</t>
    </r>
  </si>
  <si>
    <r>
      <rPr>
        <b/>
        <sz val="12"/>
        <color theme="1"/>
        <rFont val="Kalaham"/>
      </rPr>
      <t xml:space="preserve">kh.ep..x 46.2 </t>
    </r>
    <r>
      <rPr>
        <b/>
        <sz val="12"/>
        <color theme="1"/>
        <rFont val="Times New Roman"/>
        <family val="1"/>
      </rPr>
      <t xml:space="preserve">1/46,2.2/46,2.3 </t>
    </r>
    <r>
      <rPr>
        <b/>
        <sz val="12"/>
        <color theme="1"/>
        <rFont val="Kalaham"/>
      </rPr>
      <t>,d; fPohd nghWg;Gf;fSf;F (njhlu; Ntiyfspd; nghWg;Gfs; cs;slq;fshf) cwpa tuT Fwpg;G (</t>
    </r>
    <r>
      <rPr>
        <b/>
        <sz val="12"/>
        <color theme="1"/>
        <rFont val="Times New Roman"/>
        <family val="1"/>
      </rPr>
      <t>iii</t>
    </r>
    <r>
      <rPr>
        <b/>
        <sz val="12"/>
        <color theme="1"/>
        <rFont val="Kalaham"/>
      </rPr>
      <t>) cld; cs;slf;fTk;</t>
    </r>
  </si>
  <si>
    <t xml:space="preserve"> Ntz;batupd; ngau;</t>
  </si>
  <si>
    <t xml:space="preserve"> nrYj;j</t>
  </si>
  <si>
    <t xml:space="preserve"> nrY;j;j</t>
  </si>
  <si>
    <r>
      <t xml:space="preserve">1. </t>
    </r>
    <r>
      <rPr>
        <b/>
        <u/>
        <sz val="12"/>
        <color theme="1"/>
        <rFont val="Kalaham"/>
      </rPr>
      <t xml:space="preserve">murhq;f </t>
    </r>
    <r>
      <rPr>
        <b/>
        <u/>
        <sz val="12"/>
        <color theme="1"/>
        <rFont val="Times New Roman"/>
        <family val="1"/>
      </rPr>
      <t>/</t>
    </r>
    <r>
      <rPr>
        <b/>
        <u/>
        <sz val="12"/>
        <color theme="1"/>
        <rFont val="Kalaham"/>
      </rPr>
      <t>khfhzmikr;R</t>
    </r>
    <r>
      <rPr>
        <b/>
        <u/>
        <sz val="12"/>
        <color theme="1"/>
        <rFont val="Times New Roman"/>
        <family val="1"/>
      </rPr>
      <t>/</t>
    </r>
    <r>
      <rPr>
        <b/>
        <u/>
        <sz val="12"/>
        <color theme="1"/>
        <rFont val="Kalaham"/>
      </rPr>
      <t xml:space="preserve"> jpizf;fsk;</t>
    </r>
  </si>
  <si>
    <r>
      <t xml:space="preserve">3 . </t>
    </r>
    <r>
      <rPr>
        <b/>
        <u/>
        <sz val="12"/>
        <color theme="1"/>
        <rFont val="Kalaham"/>
      </rPr>
      <t>gzpahsu;fs;</t>
    </r>
    <r>
      <rPr>
        <b/>
        <u/>
        <sz val="12"/>
        <color theme="1"/>
        <rFont val="Iskoola Pota"/>
        <family val="2"/>
      </rPr>
      <t>***:</t>
    </r>
  </si>
  <si>
    <r>
      <t xml:space="preserve">4 . </t>
    </r>
    <r>
      <rPr>
        <b/>
        <u/>
        <sz val="12"/>
        <color theme="1"/>
        <rFont val="Kalaham"/>
      </rPr>
      <t>jdpahu; Jiw</t>
    </r>
    <r>
      <rPr>
        <b/>
        <u/>
        <sz val="12"/>
        <color theme="1"/>
        <rFont val="Iskoola Pota"/>
        <family val="2"/>
      </rPr>
      <t>:</t>
    </r>
  </si>
  <si>
    <r>
      <rPr>
        <b/>
        <sz val="12"/>
        <color theme="1"/>
        <rFont val="Kalaham"/>
      </rPr>
      <t>nkhj;j tuT</t>
    </r>
    <r>
      <rPr>
        <b/>
        <sz val="12"/>
        <color theme="1"/>
        <rFont val="Iskoola Pota"/>
        <family val="2"/>
      </rPr>
      <t xml:space="preserve">    </t>
    </r>
  </si>
  <si>
    <r>
      <t xml:space="preserve">2. </t>
    </r>
    <r>
      <rPr>
        <b/>
        <u/>
        <sz val="12"/>
        <color theme="1"/>
        <rFont val="Kalaham"/>
      </rPr>
      <t>murhq;f</t>
    </r>
    <r>
      <rPr>
        <b/>
        <u/>
        <sz val="12"/>
        <color theme="1"/>
        <rFont val="Times New Roman"/>
        <family val="1"/>
      </rPr>
      <t>/</t>
    </r>
    <r>
      <rPr>
        <b/>
        <u/>
        <sz val="12"/>
        <color theme="1"/>
        <rFont val="Kalaham"/>
      </rPr>
      <t xml:space="preserve"> khfhz $l;Lj;jhgd</t>
    </r>
    <r>
      <rPr>
        <b/>
        <u/>
        <sz val="12"/>
        <color theme="1"/>
        <rFont val="Times New Roman"/>
        <family val="1"/>
      </rPr>
      <t xml:space="preserve">/ </t>
    </r>
    <r>
      <rPr>
        <b/>
        <u/>
        <sz val="12"/>
        <color theme="1"/>
        <rFont val="Kalaham"/>
      </rPr>
      <t xml:space="preserve"> rig </t>
    </r>
    <r>
      <rPr>
        <b/>
        <u/>
        <sz val="12"/>
        <color theme="1"/>
        <rFont val="Times New Roman"/>
        <family val="1"/>
      </rPr>
      <t xml:space="preserve">/ </t>
    </r>
    <r>
      <rPr>
        <b/>
        <u/>
        <sz val="12"/>
        <color theme="1"/>
        <rFont val="Kalaham"/>
      </rPr>
      <t xml:space="preserve">mjpfhu rig </t>
    </r>
    <r>
      <rPr>
        <b/>
        <u/>
        <sz val="12"/>
        <color theme="1"/>
        <rFont val="Times New Roman"/>
        <family val="1"/>
      </rPr>
      <t>/</t>
    </r>
    <r>
      <rPr>
        <b/>
        <u/>
        <sz val="12"/>
        <color theme="1"/>
        <rFont val="Kalaham"/>
      </rPr>
      <t>cs;s+uhl;rp jpizf;fsk;</t>
    </r>
  </si>
  <si>
    <r>
      <t xml:space="preserve">*** </t>
    </r>
    <r>
      <rPr>
        <sz val="12"/>
        <color theme="1"/>
        <rFont val="Kalaham"/>
      </rPr>
      <t>gzpahsu; Fohj;jpdJ nghWg;Gf;fs; nrytpd; jd;ikf;Nfw;g nkhj;j $l;Lj; njhif Fwpg;gpLtJ NghJkhdJ (cjhuzkhf Nkyjpf Neu nfhLg;gdT&gt; gpuahzr; nryT vd)</t>
    </r>
  </si>
  <si>
    <t>vd;rPgP-gPupIP- 7</t>
  </si>
  <si>
    <r>
      <t xml:space="preserve"> </t>
    </r>
    <r>
      <rPr>
        <b/>
        <sz val="18"/>
        <color theme="1"/>
        <rFont val="Kalaham"/>
      </rPr>
      <t>Kd;$l;baNa nrYj;JtJ njhlu;ghd $w;W</t>
    </r>
  </si>
  <si>
    <t>kh.ep.x146.2 ,d; fPohd nrYj;Jjy;fs; ,e;j $w;Wld; cs;slf;fg;gl Ntz;Lk;</t>
  </si>
  <si>
    <r>
      <t xml:space="preserve">khfhz mikr;rpd; </t>
    </r>
    <r>
      <rPr>
        <b/>
        <sz val="12"/>
        <rFont val="Times New Roman"/>
        <family val="1"/>
      </rPr>
      <t>/</t>
    </r>
    <r>
      <rPr>
        <b/>
        <sz val="12"/>
        <rFont val="Kalaham"/>
      </rPr>
      <t xml:space="preserve"> jpizf;fsj;jpd; </t>
    </r>
    <r>
      <rPr>
        <b/>
        <sz val="12"/>
        <rFont val="Times New Roman"/>
        <family val="1"/>
      </rPr>
      <t xml:space="preserve">/ </t>
    </r>
    <r>
      <rPr>
        <b/>
        <sz val="12"/>
        <rFont val="Kalaham"/>
      </rPr>
      <t>gpuNjr nrayfj;jpd; ngau;  :</t>
    </r>
  </si>
  <si>
    <r>
      <rPr>
        <b/>
        <sz val="12"/>
        <color theme="1"/>
        <rFont val="Kalaham"/>
      </rPr>
      <t>Kd;$lba nrYj;Jjy; nkhj;j njhif</t>
    </r>
    <r>
      <rPr>
        <b/>
        <sz val="12"/>
        <color theme="1"/>
        <rFont val="Iskoola Pota"/>
        <family val="2"/>
      </rPr>
      <t xml:space="preserve">    </t>
    </r>
  </si>
  <si>
    <t>nghWg;G gw;wpa tpguk;</t>
  </si>
  <si>
    <t>,yf;fk;</t>
  </si>
  <si>
    <t>gw;Wr;rPl;L</t>
  </si>
  <si>
    <t>Ntiyj;</t>
  </si>
  <si>
    <t>jpl;l</t>
  </si>
  <si>
    <t>fUj;jpl;l</t>
  </si>
  <si>
    <t>nryT tpla</t>
  </si>
  <si>
    <t>epjpaply;</t>
  </si>
  <si>
    <t>njhif</t>
  </si>
  <si>
    <r>
      <t>,yf;fk;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Kalaham"/>
      </rPr>
      <t xml:space="preserve"> Nfhit</t>
    </r>
  </si>
  <si>
    <r>
      <rPr>
        <sz val="12"/>
        <color theme="1"/>
        <rFont val="Kalaham"/>
      </rPr>
      <t>&amp;gh</t>
    </r>
    <r>
      <rPr>
        <sz val="12"/>
        <color theme="1"/>
        <rFont val="Iskoola Pota"/>
        <family val="2"/>
      </rPr>
      <t>.</t>
    </r>
  </si>
  <si>
    <t>nrYj;jg;gl;l</t>
  </si>
  <si>
    <t>Kor; njhif</t>
  </si>
  <si>
    <t>vjpu; tUlj;jpw;Fua</t>
  </si>
  <si>
    <t xml:space="preserve">jahupj;jJ : </t>
  </si>
  <si>
    <t>rupghu;j;jJ :</t>
  </si>
  <si>
    <r>
      <t xml:space="preserve"> </t>
    </r>
    <r>
      <rPr>
        <sz val="12"/>
        <color theme="1"/>
        <rFont val="Kalaham"/>
      </rPr>
      <t xml:space="preserve">gpujhd fzf;fhsu; </t>
    </r>
    <r>
      <rPr>
        <sz val="12"/>
        <color theme="1"/>
        <rFont val="Times New Roman"/>
        <family val="1"/>
      </rPr>
      <t xml:space="preserve">/ </t>
    </r>
    <r>
      <rPr>
        <sz val="12"/>
        <color theme="1"/>
        <rFont val="Kalaham"/>
      </rPr>
      <t>fzf;fhsu;</t>
    </r>
  </si>
  <si>
    <t>Nktya tpguq;fs; rupnad rhd;WgLj;JfpNwd;.</t>
  </si>
  <si>
    <t>el;lk; kw;Wk; iftpLjy; gw;wpa $w;W</t>
  </si>
  <si>
    <r>
      <rPr>
        <b/>
        <sz val="12"/>
        <rFont val="Kalaham"/>
      </rPr>
      <t>Fwpg;G</t>
    </r>
    <r>
      <rPr>
        <b/>
        <sz val="12"/>
        <rFont val="Times New Roman"/>
        <family val="1"/>
      </rPr>
      <t>-(i)</t>
    </r>
  </si>
  <si>
    <t xml:space="preserve"> kh.ep.x. 56 kw;Wk; kh.ep.x 62 ,d; fPohd el;lk;)</t>
  </si>
  <si>
    <r>
      <rPr>
        <b/>
        <u/>
        <sz val="12"/>
        <rFont val="Kalaham"/>
      </rPr>
      <t>tUlj;jpDs; el;lj;ij mwtpLjy;</t>
    </r>
    <r>
      <rPr>
        <b/>
        <u/>
        <sz val="12"/>
        <rFont val="Iskoola Pota"/>
        <family val="2"/>
      </rPr>
      <t>/</t>
    </r>
    <r>
      <rPr>
        <b/>
        <u/>
        <sz val="12"/>
        <rFont val="Kalaham"/>
      </rPr>
      <t xml:space="preserve"> ntl;b ePf;Fjy; </t>
    </r>
    <r>
      <rPr>
        <b/>
        <u/>
        <sz val="12"/>
        <rFont val="Iskoola Pota"/>
        <family val="2"/>
      </rPr>
      <t xml:space="preserve">/ </t>
    </r>
    <r>
      <rPr>
        <b/>
        <u/>
        <sz val="12"/>
        <rFont val="Kalaham"/>
      </rPr>
      <t>iftpLjy; gw;wpa $w;Wf;fs;</t>
    </r>
  </si>
  <si>
    <t>ngWkjp</t>
  </si>
  <si>
    <t>epfo;Tfspd; vz;zpf;if</t>
  </si>
  <si>
    <r>
      <rPr>
        <b/>
        <u/>
        <sz val="12"/>
        <rFont val="Kalaham"/>
      </rPr>
      <t>KO nkhj;jk;</t>
    </r>
    <r>
      <rPr>
        <b/>
        <u/>
        <sz val="12"/>
        <rFont val="Iskoola Pota"/>
        <family val="2"/>
      </rPr>
      <t xml:space="preserve"> (</t>
    </r>
    <r>
      <rPr>
        <b/>
        <u/>
        <sz val="12"/>
        <rFont val="Kalaham"/>
      </rPr>
      <t>&amp;gh</t>
    </r>
    <r>
      <rPr>
        <b/>
        <u/>
        <sz val="12"/>
        <rFont val="Iskoola Pota"/>
        <family val="2"/>
      </rPr>
      <t>)</t>
    </r>
  </si>
  <si>
    <t>5 tUlj;jpw;Ff; fPo;</t>
  </si>
  <si>
    <r>
      <t xml:space="preserve">5-10 </t>
    </r>
    <r>
      <rPr>
        <sz val="12"/>
        <rFont val="Kalaham"/>
      </rPr>
      <t>tUlq;fs;</t>
    </r>
  </si>
  <si>
    <t>10 tUlj;jpw;F Nky;</t>
  </si>
  <si>
    <t>fPo;</t>
  </si>
  <si>
    <t>Nky;</t>
  </si>
  <si>
    <t>el;lj;jpd; jd;ikapd; gpufhuk; epfo;Tfspd; tif</t>
  </si>
  <si>
    <t>njhlu;e;Jk; mwtpLtjw;F my;yJ ntl;b ePf;Ftjw;F my;yJ iftpLtjw;F ,Uf;fpd;w el;lk; gw;wpa $w;W</t>
  </si>
  <si>
    <r>
      <t xml:space="preserve">(ii) </t>
    </r>
    <r>
      <rPr>
        <b/>
        <u/>
        <sz val="12"/>
        <rFont val="Kalaham"/>
      </rPr>
      <t>gpufhuk; fhyg; gFg;gha;T</t>
    </r>
  </si>
  <si>
    <r>
      <rPr>
        <b/>
        <u/>
        <sz val="12"/>
        <rFont val="Kalaham"/>
      </rPr>
      <t>ngWkjp</t>
    </r>
    <r>
      <rPr>
        <b/>
        <u/>
        <sz val="12"/>
        <rFont val="Iskoola Pota"/>
        <family val="2"/>
      </rPr>
      <t xml:space="preserve">  (</t>
    </r>
    <r>
      <rPr>
        <b/>
        <u/>
        <sz val="12"/>
        <rFont val="Kalaham"/>
      </rPr>
      <t>&amp;gh</t>
    </r>
    <r>
      <rPr>
        <b/>
        <u/>
        <sz val="12"/>
        <rFont val="Iskoola Pota"/>
        <family val="2"/>
      </rPr>
      <t>)</t>
    </r>
  </si>
  <si>
    <r>
      <rPr>
        <b/>
        <u/>
        <sz val="12"/>
        <rFont val="Kalaham"/>
      </rPr>
      <t>ngWkjp</t>
    </r>
    <r>
      <rPr>
        <b/>
        <u/>
        <sz val="12"/>
        <rFont val="Iskoola Pota"/>
        <family val="2"/>
      </rPr>
      <t xml:space="preserve">  </t>
    </r>
  </si>
  <si>
    <r>
      <rPr>
        <sz val="12"/>
        <rFont val="Kalaham"/>
      </rPr>
      <t>Fwpg;G</t>
    </r>
    <r>
      <rPr>
        <sz val="12"/>
        <rFont val="Iskoola Pota"/>
        <family val="2"/>
      </rPr>
      <t xml:space="preserve"> -  </t>
    </r>
  </si>
  <si>
    <r>
      <rPr>
        <sz val="12"/>
        <rFont val="Kalaham"/>
      </rPr>
      <t xml:space="preserve">nrytpdj; jiyg;G </t>
    </r>
    <r>
      <rPr>
        <sz val="12"/>
        <rFont val="Iskoola Pota"/>
        <family val="2"/>
      </rPr>
      <t xml:space="preserve"> 1701 </t>
    </r>
    <r>
      <rPr>
        <sz val="12"/>
        <rFont val="Kalaham"/>
      </rPr>
      <t>,d; fPo; tUlj;jpDs; fzf;F itf;fg;gl;l my;yJ Kd;tUk; tUlq;fspy; fzf;F itf;ftpUf;fpd;w ep.x.</t>
    </r>
    <r>
      <rPr>
        <sz val="12"/>
        <rFont val="Iskoola Pota"/>
        <family val="2"/>
      </rPr>
      <t xml:space="preserve"> 56 </t>
    </r>
    <r>
      <rPr>
        <sz val="12"/>
        <rFont val="Kalaham"/>
      </rPr>
      <t xml:space="preserve">,d; fPopUf;fpd;w jPq;F kw;Wk; </t>
    </r>
  </si>
  <si>
    <t xml:space="preserve">ep.x. 62 ,d; fPohd iftpLjy; gw;wpa tpguj;ijAk; cs;slf;Fjy; Ntz;Lk;. </t>
  </si>
  <si>
    <t>vd;rPgP- gPuP (fzf;fha;T)</t>
  </si>
  <si>
    <t>Gj;jfq;fspypUe;J ntl;b ePf;Fjy; gw;wpa $w;Wf;fs;</t>
  </si>
  <si>
    <r>
      <rPr>
        <b/>
        <sz val="12"/>
        <rFont val="Kalaham"/>
      </rPr>
      <t>Fwpg;G</t>
    </r>
    <r>
      <rPr>
        <b/>
        <sz val="12"/>
        <rFont val="Times New Roman"/>
        <family val="1"/>
      </rPr>
      <t>-(ii)</t>
    </r>
  </si>
  <si>
    <t>el;lj;jpd; jd;ik</t>
  </si>
  <si>
    <t>Muk;gj;jpy; ntl;b ePf;fhj kPjp</t>
  </si>
  <si>
    <r>
      <t xml:space="preserve">       </t>
    </r>
    <r>
      <rPr>
        <b/>
        <sz val="12"/>
        <rFont val="Kalaham"/>
      </rPr>
      <t>el;lj;jpd; ngWkjp</t>
    </r>
    <r>
      <rPr>
        <b/>
        <sz val="12"/>
        <rFont val="Arial"/>
        <family val="2"/>
      </rPr>
      <t xml:space="preserve">    </t>
    </r>
  </si>
  <si>
    <t>Gj;jfj;jpypUe;J ntl;b ePf;fpa ngWkjp</t>
  </si>
  <si>
    <t>ntl;b ePf;fhj Kd;nfhz;L nry;yg;gLfpd;w kPjp</t>
  </si>
  <si>
    <t>Gj;jfj;jpypUe;J ntl;b ePf;Ftjw;fhd mDkjpapd; njhlu;G ,yf;fk;</t>
  </si>
  <si>
    <t>Kd;$l;b nrYj;JtJ njhlu;ghd tpguk;</t>
  </si>
  <si>
    <r>
      <t xml:space="preserve"> </t>
    </r>
    <r>
      <rPr>
        <b/>
        <sz val="12"/>
        <color theme="1"/>
        <rFont val="Kalaham"/>
      </rPr>
      <t>kw;Wk; fhyk;</t>
    </r>
  </si>
  <si>
    <r>
      <t>Fwpg;G - Fwpg;G-(</t>
    </r>
    <r>
      <rPr>
        <sz val="12"/>
        <rFont val="Times New Roman"/>
        <family val="1"/>
      </rPr>
      <t>i</t>
    </r>
    <r>
      <rPr>
        <sz val="12"/>
        <rFont val="Kalaham"/>
      </rPr>
      <t xml:space="preserve">) ,y; cs;slq;fpa fzf;F itf;f Ntz;ba el;lk; kw;Wk; iftpLjy; jtpu;e;j ep. x. 59 </t>
    </r>
  </si>
  <si>
    <r>
      <t xml:space="preserve"> </t>
    </r>
    <r>
      <rPr>
        <sz val="12"/>
        <rFont val="Kalaham"/>
      </rPr>
      <t xml:space="preserve"> ,d; fPohd Vida el;lk; kw;Wk; iftpLjy; khj;jpuk; ,e;j khjpupg; gbtj;jpy; cs;slf;Fjy; Ntz;Lk;.</t>
    </r>
  </si>
  <si>
    <t>ngWkjp (&amp;gh)</t>
  </si>
  <si>
    <r>
      <rPr>
        <sz val="12"/>
        <rFont val="Kalaham"/>
      </rPr>
      <t xml:space="preserve">&amp;gh. </t>
    </r>
    <r>
      <rPr>
        <sz val="12"/>
        <rFont val="Arial"/>
        <family val="2"/>
      </rPr>
      <t xml:space="preserve">25,000.00  </t>
    </r>
    <r>
      <rPr>
        <sz val="12"/>
        <rFont val="Kalaham"/>
      </rPr>
      <t>,w;Ff; fPo;</t>
    </r>
  </si>
  <si>
    <r>
      <rPr>
        <sz val="12"/>
        <rFont val="Kalaham"/>
      </rPr>
      <t>&amp;gh</t>
    </r>
    <r>
      <rPr>
        <sz val="12"/>
        <rFont val="Arial"/>
        <family val="2"/>
      </rPr>
      <t xml:space="preserve">. 25,000.01  </t>
    </r>
    <r>
      <rPr>
        <sz val="12"/>
        <rFont val="Kalaham"/>
      </rPr>
      <t>,w;F Nky;</t>
    </r>
  </si>
  <si>
    <t>tUlj;jpDs; kh.ep.x. 59 ,d; fPo; Gj;jfj;jpypUe;J ntl;b ePf;Fjy; kw;Wk; mwtpLjy; gw;wpa $w;Wf;fs;</t>
  </si>
  <si>
    <t>tUlj;jpDs; ,lk;ngw;w kh.ep;x.59 ,d; fPohd el;lk; kw;Wk; iftpLjy; gw;wpa $w;Wf;fs;</t>
  </si>
  <si>
    <r>
      <rPr>
        <b/>
        <sz val="20"/>
        <rFont val="Iskoola Pota"/>
        <family val="2"/>
      </rPr>
      <t xml:space="preserve">           </t>
    </r>
    <r>
      <rPr>
        <b/>
        <u/>
        <sz val="20"/>
        <rFont val="Kalaham"/>
      </rPr>
      <t xml:space="preserve">nghWg;Gf;fs; gw;wpa $w;Wf;fs; </t>
    </r>
  </si>
  <si>
    <r>
      <rPr>
        <b/>
        <sz val="12"/>
        <rFont val="Kalaham"/>
      </rPr>
      <t>Fwpg;G</t>
    </r>
    <r>
      <rPr>
        <b/>
        <sz val="12"/>
        <rFont val="Times New Roman"/>
        <family val="1"/>
      </rPr>
      <t>-(iii)</t>
    </r>
  </si>
  <si>
    <r>
      <t xml:space="preserve"> </t>
    </r>
    <r>
      <rPr>
        <b/>
        <sz val="16"/>
        <rFont val="Kalaham"/>
      </rPr>
      <t>kh.ep.x 46.2.1&gt; 46.2.2 kw;Wk; 46.2.3 ,d; gb Vw;gLj;jg;gl;l gpizg;G kw;Wk; nghWg;Gf;fs; gw;wpa $w;W</t>
    </r>
  </si>
  <si>
    <r>
      <t xml:space="preserve"> </t>
    </r>
    <r>
      <rPr>
        <b/>
        <sz val="12"/>
        <rFont val="Kalaham"/>
      </rPr>
      <t>,q;F cs;slf;f Ntz;baJ vjpu;tUk; tUlj;jpd; xJf;fPl;bd; nfhLg;gdT vjpu;ghu;g;Gld; Vw;gLj;jg;gl;l nghWg;Gf;fs; khj;jpuk;. 46.1 ,f; fPo; ,e;j tUlj;jpd; xJf;fPl;bd; nrYj;Jif vjpu;ghu;g;Gld; nra;ag;gl;l epu;khzk; kw;Wk; ngw;Wf;nfhz;l nghUl;fs; kw;Wk; NritfSf;fhd nghWg;G (nrYj;j Ntz;ba gpy;fs;)</t>
    </r>
    <r>
      <rPr>
        <b/>
        <sz val="12"/>
        <rFont val="Iskoola Pota"/>
        <family val="2"/>
      </rPr>
      <t xml:space="preserve">  </t>
    </r>
    <r>
      <rPr>
        <b/>
        <sz val="12"/>
        <rFont val="Kalaham"/>
      </rPr>
      <t>cs;slf;f Njitapy;iy. mt;thwhd nghWg;Gf;fs; gPuP[P -06 $w;Wld; cs;slf;f Ntz;Lk;.</t>
    </r>
    <r>
      <rPr>
        <b/>
        <sz val="12"/>
        <rFont val="Iskoola Pota"/>
        <family val="2"/>
      </rPr>
      <t>)</t>
    </r>
  </si>
  <si>
    <r>
      <rPr>
        <b/>
        <sz val="12"/>
        <rFont val="Kalaham"/>
      </rPr>
      <t>gpd;njhlu; nryT tplaq;fSf;fhd nghWg;Gfs; kh.ep.x 46.2 2</t>
    </r>
    <r>
      <rPr>
        <b/>
        <sz val="12"/>
        <rFont val="Times New Roman"/>
        <family val="1"/>
      </rPr>
      <t xml:space="preserve">/3 </t>
    </r>
    <r>
      <rPr>
        <b/>
        <sz val="12"/>
        <rFont val="Kalaham"/>
      </rPr>
      <t>fPo; ,f; $w;Wld; cs;slf;Ff</t>
    </r>
  </si>
  <si>
    <r>
      <t>jdpahs;</t>
    </r>
    <r>
      <rPr>
        <b/>
        <sz val="12"/>
        <rFont val="Times New Roman"/>
        <family val="1"/>
      </rPr>
      <t>/</t>
    </r>
    <r>
      <rPr>
        <b/>
        <sz val="12"/>
        <rFont val="Kalaham"/>
      </rPr>
      <t xml:space="preserve">epWtdj;jpd; ngah; </t>
    </r>
  </si>
  <si>
    <t>fUj;jpl;lk;</t>
  </si>
  <si>
    <t>nryT tplaf; FwpaPL</t>
  </si>
  <si>
    <t>epjpaply; FwpaPL</t>
  </si>
  <si>
    <t>ep.x. 46.2.1 ,y; Fwpg;gplg;gl;Ls;s Vw;ghLfSf;F mikthf vLf;ff;$ba mjpfgl;r nghWg;Gfspd; vy;iy (&amp;gh)</t>
  </si>
  <si>
    <t>ep.x. 46.2.2/3 w;fikthf nkhj;jr; nrytpd kjpg;gPL (&amp;gh)</t>
  </si>
  <si>
    <r>
      <rPr>
        <b/>
        <sz val="12"/>
        <rFont val="Kalaham"/>
      </rPr>
      <t xml:space="preserve">nghWg;G kw;Wk; nghWg;Gf;fspd; 
  ngWkjp   </t>
    </r>
    <r>
      <rPr>
        <b/>
        <sz val="12"/>
        <rFont val="Iskoola Pota"/>
        <family val="2"/>
      </rPr>
      <t xml:space="preserve">    (</t>
    </r>
    <r>
      <rPr>
        <b/>
        <sz val="12"/>
        <rFont val="Kalaham"/>
      </rPr>
      <t>&amp;gh</t>
    </r>
    <r>
      <rPr>
        <b/>
        <sz val="12"/>
        <rFont val="Iskoola Pota"/>
        <family val="2"/>
      </rPr>
      <t>)</t>
    </r>
  </si>
  <si>
    <r>
      <t xml:space="preserve">3.. </t>
    </r>
    <r>
      <rPr>
        <b/>
        <u/>
        <sz val="12"/>
        <color theme="1"/>
        <rFont val="Kalaham"/>
      </rPr>
      <t>Vida jdpahu; Jiw</t>
    </r>
    <r>
      <rPr>
        <b/>
        <u/>
        <sz val="12"/>
        <color theme="1"/>
        <rFont val="Iskoola Pota"/>
        <family val="2"/>
      </rPr>
      <t>:</t>
    </r>
  </si>
  <si>
    <r>
      <rPr>
        <b/>
        <sz val="12"/>
        <color theme="1"/>
        <rFont val="Kalaham"/>
      </rPr>
      <t>nkhj;j njhif</t>
    </r>
    <r>
      <rPr>
        <b/>
        <sz val="12"/>
        <color theme="1"/>
        <rFont val="Iskoola Pota"/>
        <family val="2"/>
      </rPr>
      <t xml:space="preserve">    </t>
    </r>
  </si>
  <si>
    <r>
      <rPr>
        <b/>
        <sz val="12"/>
        <rFont val="Kalaham"/>
      </rPr>
      <t>Fwpg;G</t>
    </r>
    <r>
      <rPr>
        <b/>
        <sz val="12"/>
        <rFont val="Times New Roman"/>
        <family val="1"/>
      </rPr>
      <t>-(iv)</t>
    </r>
  </si>
  <si>
    <t>kPs;epug;gy; nra;af;$ba ntspehl;L cjtpfs; njhlu;ghd cupikfs; gw;wpa $w;W - 2022</t>
  </si>
  <si>
    <t>PkPd;epug;gy; nra;af; $ba ntspehl;L cjtpapd; fPo; Fiwepug;G xJf;fq;fs; cl;gl 2022 Mk; Mz;Lf;fhf kjpg;gPL nra;ag;gl;l xJf;fq;fs;</t>
  </si>
  <si>
    <t xml:space="preserve">2022 [dtup 01Mk; jpfjpad;W fpilf;ftpUe;j kPs;epug;gy; nra;af; $ba ntspehl;L cjtpfs; njhlu;ghd cupikf; Nfhuy;fspd; nkhj;jk;  </t>
  </si>
  <si>
    <t>2021 Mk; Mz;L kw;Wk; mjw;F Kd;ida tUlq;fs; njhlu;ghf 2022 Mk; Mz;bDs; Nkw;nfhs;sg;gl;l kPs;epug;gy; nra;af; $ba ntspehl;L cjtpfs; njhlu;ghd cupikf; Nfhuy;fspd; nkhj;jk; (,Ug;gpd;)</t>
  </si>
  <si>
    <t xml:space="preserve">2022 Mk; Mz;L rk;ge;jkhf 2022 Mk; Mz;bDs; Nkw;nfhs;sg;gl;l kPs;epug;gy; nra;af; $ba ntspehl;L cjtpfs; njhlu;ghd cupikf; Nfhuy;fspd; nkhj;jk; </t>
  </si>
  <si>
    <t xml:space="preserve">2021 Mk; Mz;L kw;Wk; mjw;F Kd;ida tUlq;fSf;fhd cupikf; Nfhuy;fs; njhlu;ghf 2022 Mk; Mz;by; cjtp toq;Fk; epWtdj;jpdhy; ,lkspf;fg;glhj cupikf; Nfhuy;fspd; nkhj;jk;  </t>
  </si>
  <si>
    <t xml:space="preserve">2022 Mk; Mz;L rk;ge;jkhf 2022 Mk; Mz;bDs; cjtp toq;Fk; epWtdj;jpdhy; ,lkspf;fg;glhj cupikf; Nfhuy;fspd; nkhj;jk;   </t>
  </si>
  <si>
    <t xml:space="preserve">20201Mk; Mz;L kw;Wk; mjw;F Kd;ida tUlq;fSf;fhf 2022 Mk; Mz;bDs; fpilj;j kPs;epug;gy;fspd; nkhj;jk; </t>
  </si>
  <si>
    <t xml:space="preserve">2022 Mk; Mz;Lf;fhf 2022 Mk; Mz;bDs; fpilj;j kPs;epug;gy;fspd; nkhj;jk; </t>
  </si>
  <si>
    <t xml:space="preserve">2022 brk;gu; 31Mk; jpfjpad;W fpilf;ftpUe;j kPs;epug;gy; nra;af; $ba ntspehl;L cjtpfs; njhlu;ghd cupikf; Nfhuy;fspd; nkhj;jk;  </t>
  </si>
  <si>
    <t xml:space="preserve">xJf;fPl;Lf; fzf;Ffisj; jahupj;J Kbtile;j jpfjp tiu 2022 Mk; Mz;L rk;ge;jkhf 2022 brk;gu; 31 Mk; jpfjpapd; gpd;du; Nkw;nfhs;sg;gl;l kPs;epug;gy; nra;af; $ba ntspehl;L cjtpfs; njhlu;ghd cupikf; Nfhuy;fspd; nkhj;jk;  </t>
  </si>
  <si>
    <t xml:space="preserve">xJf;fPl;Lf; fzf;Ffisj; jahupj;J Kbtile;j jpfjp tiu 2022  brk;gu; 31 Mk; jpfjpapd; gpd;du; fpilj;j kPs;epug;gy;fspd; nkhj;jk; </t>
  </si>
  <si>
    <t xml:space="preserve">xJf;fPl;Lf; fzf;Ffisj; jahupj;J rku;g;gpf;fg;gl;l jpfjpad;W fpilf;ftpUe;j kPs;epug;gy; nra;af; $ba ntspehl;L cjtpfs; njhlu;ghd cupikf; Nfhuy;fspd; nkhj;jk;  </t>
  </si>
  <si>
    <r>
      <rPr>
        <sz val="12"/>
        <rFont val="Kalaham"/>
      </rPr>
      <t xml:space="preserve">                 jpfjp</t>
    </r>
    <r>
      <rPr>
        <sz val="12"/>
        <rFont val="Iskoola Pota"/>
        <family val="2"/>
      </rPr>
      <t xml:space="preserve"> :</t>
    </r>
  </si>
  <si>
    <t xml:space="preserve">                                                                                                                  ………………………………………………..</t>
  </si>
  <si>
    <r>
      <rPr>
        <b/>
        <sz val="12"/>
        <rFont val="Kalaham"/>
      </rPr>
      <t>Fwpg;G</t>
    </r>
    <r>
      <rPr>
        <b/>
        <sz val="12"/>
        <rFont val="Times New Roman"/>
        <family val="1"/>
      </rPr>
      <t>-(v)</t>
    </r>
  </si>
  <si>
    <t>fhzhky;Nghd tTr;ru; gw;wpa $w;W-2022</t>
  </si>
  <si>
    <t>tTr;ru; ,yf;fk;</t>
  </si>
  <si>
    <t>ngWgtupd; ngau;</t>
  </si>
  <si>
    <t>nfhLg;gdtpd; jd;ik</t>
  </si>
  <si>
    <r>
      <rPr>
        <b/>
        <sz val="12"/>
        <rFont val="Kalaham"/>
      </rPr>
      <t>njhif</t>
    </r>
    <r>
      <rPr>
        <b/>
        <sz val="12"/>
        <rFont val="Iskoola Pota"/>
        <family val="2"/>
      </rPr>
      <t xml:space="preserve"> (</t>
    </r>
    <r>
      <rPr>
        <b/>
        <sz val="12"/>
        <rFont val="Kalaham"/>
      </rPr>
      <t>&amp;gh</t>
    </r>
    <r>
      <rPr>
        <b/>
        <sz val="12"/>
        <rFont val="Iskoola Pota"/>
        <family val="2"/>
      </rPr>
      <t>)</t>
    </r>
  </si>
  <si>
    <r>
      <rPr>
        <b/>
        <sz val="12"/>
        <rFont val="Kalaham"/>
      </rPr>
      <t>Fwpg;G</t>
    </r>
    <r>
      <rPr>
        <b/>
        <sz val="12"/>
        <rFont val="Times New Roman"/>
        <family val="1"/>
      </rPr>
      <t>-(vi)</t>
    </r>
  </si>
  <si>
    <t xml:space="preserve">31.12.2022 ,y; cs;sthwhd %lg;glhj tq;fp fzf;Ffspd; epyik mwpf;if </t>
  </si>
  <si>
    <r>
      <t>khfhz mikr;rpd;</t>
    </r>
    <r>
      <rPr>
        <b/>
        <sz val="12"/>
        <color rgb="FFFF0000"/>
        <rFont val="Times New Roman"/>
        <family val="1"/>
      </rPr>
      <t xml:space="preserve"> / </t>
    </r>
    <r>
      <rPr>
        <b/>
        <sz val="12"/>
        <color rgb="FFFF0000"/>
        <rFont val="Kalaham"/>
      </rPr>
      <t>jpizf;fsj;jpd; ngau;  :</t>
    </r>
  </si>
  <si>
    <t>tq;fpapd; ngau;</t>
  </si>
  <si>
    <t>fzf;F ,yf;fk;</t>
  </si>
  <si>
    <t>31.12.2022 ,y; fhR Gj;jfj;jpd; gb kPjp</t>
  </si>
  <si>
    <t xml:space="preserve"> 31.12.2022 ,y; tq;fp $w;wpd; gb kPjp</t>
  </si>
  <si>
    <t>fzf;F %lg;ghjikf;fhd fhuzk;</t>
  </si>
  <si>
    <t>fzf;F %lg;gLtjw;fhd vjpu;ghu;if jpfjp</t>
  </si>
  <si>
    <t xml:space="preserve"> tq;fp fzf;fpzf;f $w;W jahupf;fg;gl;l ,Wjp khjk;</t>
  </si>
  <si>
    <t>NkNy Fwpg;gplg;gl;Ls;s jfty;fs; cz;ikahdit vdTk; rupahdit vdTk; cWjpg;gLj;JfpNwd;.</t>
  </si>
  <si>
    <r>
      <t xml:space="preserve"> </t>
    </r>
    <r>
      <rPr>
        <b/>
        <sz val="11"/>
        <rFont val="Kalaham"/>
      </rPr>
      <t>gpujhd fzf;fhsu;</t>
    </r>
    <r>
      <rPr>
        <b/>
        <sz val="11"/>
        <rFont val="Times New Roman"/>
        <family val="1"/>
      </rPr>
      <t>/</t>
    </r>
    <r>
      <rPr>
        <b/>
        <sz val="11"/>
        <rFont val="Kalaham"/>
      </rPr>
      <t>fzf;fhsu;</t>
    </r>
    <r>
      <rPr>
        <b/>
        <sz val="11"/>
        <rFont val="Tahoma"/>
        <family val="2"/>
      </rPr>
      <t>/</t>
    </r>
    <r>
      <rPr>
        <b/>
        <sz val="11"/>
        <rFont val="Kalaham"/>
      </rPr>
      <t>cjtpr; nrayhsu; (epjp)</t>
    </r>
    <r>
      <rPr>
        <b/>
        <sz val="11"/>
        <rFont val="Times New Roman"/>
        <family val="1"/>
      </rPr>
      <t>/</t>
    </r>
    <r>
      <rPr>
        <b/>
        <sz val="11"/>
        <rFont val="Kalaham"/>
      </rPr>
      <t>gpujpg; gzpg;ghsu; epjp</t>
    </r>
    <r>
      <rPr>
        <b/>
        <sz val="11"/>
        <rFont val="Times New Roman"/>
        <family val="1"/>
      </rPr>
      <t>/</t>
    </r>
    <r>
      <rPr>
        <b/>
        <sz val="11"/>
        <rFont val="Kalaham"/>
      </rPr>
      <t>cjtpg; gzpg;ghsu; (ejp)</t>
    </r>
  </si>
  <si>
    <r>
      <rPr>
        <b/>
        <sz val="12"/>
        <rFont val="Kalaham"/>
      </rPr>
      <t>Fwpg;G (</t>
    </r>
    <r>
      <rPr>
        <b/>
        <sz val="12"/>
        <rFont val="Iskoola Pota"/>
        <family val="2"/>
      </rPr>
      <t>vii)</t>
    </r>
  </si>
  <si>
    <r>
      <t xml:space="preserve">                                                         </t>
    </r>
    <r>
      <rPr>
        <b/>
        <sz val="18"/>
        <rFont val="Iskoola Pota"/>
        <family val="2"/>
      </rPr>
      <t xml:space="preserve"> 2022.12.31</t>
    </r>
    <r>
      <rPr>
        <b/>
        <sz val="18"/>
        <rFont val="Kalaham"/>
      </rPr>
      <t>Mk; jpfjpf;F tq;fp fzf;Ffs; njhlu;ghd epiyik gw;wpa mwpf;if</t>
    </r>
    <r>
      <rPr>
        <b/>
        <sz val="18"/>
        <rFont val="Iskoola Pota"/>
        <family val="2"/>
      </rPr>
      <t xml:space="preserve"> </t>
    </r>
    <r>
      <rPr>
        <sz val="12"/>
        <rFont val="Iskoola Pota"/>
        <family val="2"/>
      </rPr>
      <t xml:space="preserve"> </t>
    </r>
  </si>
  <si>
    <r>
      <t xml:space="preserve">                               khfhz mikr;rpd;</t>
    </r>
    <r>
      <rPr>
        <b/>
        <sz val="12"/>
        <color rgb="FFFF0000"/>
        <rFont val="Times New Roman"/>
        <family val="1"/>
      </rPr>
      <t xml:space="preserve"> / </t>
    </r>
    <r>
      <rPr>
        <b/>
        <sz val="12"/>
        <color rgb="FFFF0000"/>
        <rFont val="Kalaham"/>
      </rPr>
      <t>jpizf;fsj;jpd; ngau;  :</t>
    </r>
  </si>
  <si>
    <r>
      <t xml:space="preserve">2022.12.31  </t>
    </r>
    <r>
      <rPr>
        <b/>
        <sz val="12"/>
        <rFont val="Kalaham"/>
      </rPr>
      <t xml:space="preserve">Mk; jpfjpad;W tq;fpf; $w;wpd; gpufhuk; kPjp          </t>
    </r>
    <r>
      <rPr>
        <b/>
        <sz val="12"/>
        <rFont val="Iskoola Pota"/>
        <family val="2"/>
      </rPr>
      <t xml:space="preserve">                                                                                                         </t>
    </r>
  </si>
  <si>
    <r>
      <t xml:space="preserve">  2022.12.31</t>
    </r>
    <r>
      <rPr>
        <b/>
        <sz val="12"/>
        <rFont val="Kalaham"/>
      </rPr>
      <t xml:space="preserve"> Mk; jpfjpad;W fhNrl;bd; gpufhuk; kPjp   </t>
    </r>
    <r>
      <rPr>
        <b/>
        <sz val="12"/>
        <rFont val="Iskoola Pota"/>
        <family val="2"/>
      </rPr>
      <t xml:space="preserve">                                      </t>
    </r>
  </si>
  <si>
    <r>
      <t>2022.12.31</t>
    </r>
    <r>
      <rPr>
        <b/>
        <sz val="12"/>
        <rFont val="Kalaham"/>
      </rPr>
      <t xml:space="preserve">Mk; jpfjpf;F tq;fpf;F rku;g;gpf;fg;glhj nkhj;jf; fhNrhiyfs; </t>
    </r>
    <r>
      <rPr>
        <b/>
        <sz val="12"/>
        <rFont val="Iskoola Pota"/>
        <family val="2"/>
      </rPr>
      <t>(</t>
    </r>
    <r>
      <rPr>
        <b/>
        <sz val="12"/>
        <rFont val="Kalaham"/>
      </rPr>
      <t>6 khjq;fSf;F Nkyhf ,Ug;gpd;</t>
    </r>
    <r>
      <rPr>
        <b/>
        <sz val="12"/>
        <rFont val="Iskoola Pota"/>
        <family val="2"/>
      </rPr>
      <t>)</t>
    </r>
  </si>
  <si>
    <t>,Wjpahf tq;fp rupnra;jy; jahupf;fg;gl;Ls;s khjk;</t>
  </si>
  <si>
    <r>
      <rPr>
        <b/>
        <sz val="12"/>
        <rFont val="Kalaham"/>
      </rPr>
      <t>Fwpg;G (</t>
    </r>
    <r>
      <rPr>
        <b/>
        <sz val="12"/>
        <rFont val="Iskoola Pota"/>
        <family val="2"/>
      </rPr>
      <t>viii)</t>
    </r>
  </si>
  <si>
    <t xml:space="preserve">itg;G fzf;Ffs; fhyg; gFg;gha;T </t>
  </si>
  <si>
    <t xml:space="preserve">nghJ itg;G fzf;F ,y:                                      </t>
  </si>
  <si>
    <t xml:space="preserve">31.12.2022 ,y; cs;sthwhd kPjp </t>
  </si>
  <si>
    <t>fhy gFg;gha;T</t>
  </si>
  <si>
    <t>itg;G fzf;Ffspd; tif</t>
  </si>
  <si>
    <t>jpizf;fs Gj;jfj;jpd; gb kPjp (&amp;gh)</t>
  </si>
  <si>
    <t>jpiwNrup Gj;jfj;jpd; gb kPjp (&amp;gh)</t>
  </si>
  <si>
    <t xml:space="preserve">kPjpfSf;fpilapyhd tpj;jpahrk; </t>
  </si>
  <si>
    <t>1 tUlj;jpw;F FiwthdJ</t>
  </si>
  <si>
    <t>1-2 tUlj;jpw;F ,ilapyhdJ</t>
  </si>
  <si>
    <t>2 tUlj;jpw;F Nkw;gl;lJ</t>
  </si>
  <si>
    <t>2 tUlj;jpw;F Nkw;gl;likf;fhd fhuzk;</t>
  </si>
  <si>
    <t xml:space="preserve">2022 Mk; tUlj;jpd; epjp $w;W njhlu;gpy; fzf;fha;thsu; ehafj;jpdJ mtjhdpg;Gfs; </t>
  </si>
  <si>
    <t>NkNy(1) njhlu;ghf 2022 Mk; Mk; Mz;bDs; Nkw;nfhs;sg;gl;l nkhj;jr; nrytpdk;</t>
  </si>
  <si>
    <t>Kw;gz ngWiffs; - ehdhtpj Kw;gzk;</t>
  </si>
  <si>
    <t>jpiwNrup nrYj;Jjy;fs; (&lt;)</t>
  </si>
  <si>
    <t>Kw;gz nrYj;Jjy;fs; - ehdhtpj Kw;gzk;</t>
  </si>
  <si>
    <t>ehdhtpj Kw;gzq;fs;</t>
  </si>
  <si>
    <t>Kw;gz mwtPL - ehdhtpj Kw;gzf; fzf;F</t>
  </si>
  <si>
    <t>Kw;gz nrYj;Jjy;fs;- ehdhtpj Kw;gzf; fzf;F</t>
  </si>
  <si>
    <t>itg;G nrYj;Jjy;fs;</t>
  </si>
  <si>
    <r>
      <t xml:space="preserve">Muk;g tUkhd kjpg;gPL kw;Wk; jpUj;jpa tUkhd kjpg;gPLfSf;fpilapyhd </t>
    </r>
    <r>
      <rPr>
        <sz val="11"/>
        <rFont val="Kalaham"/>
      </rPr>
      <t>khw;wq;fs</t>
    </r>
    <r>
      <rPr>
        <sz val="11"/>
        <color rgb="FFFF0000"/>
        <rFont val="Kalaham"/>
      </rPr>
      <t>;</t>
    </r>
    <r>
      <rPr>
        <sz val="11"/>
        <color theme="1"/>
        <rFont val="Kalaham"/>
      </rPr>
      <t xml:space="preserve"> njspTgLj;Jjy;</t>
    </r>
  </si>
  <si>
    <t>jpUj;jpa tUkhd kjpg;gPL kw;Wk; cz;ik tUkhdj;jpw;fpilapyhd khw;wj;jpid njspTgLj;Jjy;</t>
  </si>
  <si>
    <r>
      <t xml:space="preserve"> </t>
    </r>
    <r>
      <rPr>
        <sz val="11"/>
        <color theme="1"/>
        <rFont val="Kalaham"/>
      </rPr>
      <t>Kjd;ik kw;Wk; jpUj;jpa nryT kjpg;gPLfSf;fpilapyhd</t>
    </r>
    <r>
      <rPr>
        <sz val="11"/>
        <rFont val="Kalaham"/>
      </rPr>
      <t xml:space="preserve"> khw;wq;fs;</t>
    </r>
    <r>
      <rPr>
        <sz val="11"/>
        <color theme="1"/>
        <rFont val="Kalaham"/>
      </rPr>
      <t xml:space="preserve"> njspTgLj;Jjy;.</t>
    </r>
  </si>
  <si>
    <t xml:space="preserve">kPs; epug;gf;$ba ntspehl;L cjtpfSf;Fwpa cupj;J njhlu;ghd $w;W </t>
  </si>
  <si>
    <t xml:space="preserve">2022.12.31 Mk; jpfjpf;F Gjpa tq;fpf; fzf;Ffs; njhlu;ghd epiyapay; mwpf;if </t>
  </si>
  <si>
    <t>tpupthd kPjp tprhiz cs;slq;fshf ,Wjp khfhz jpiwNrup mr;R Fwpg;Gfs;</t>
  </si>
  <si>
    <r>
      <t xml:space="preserve">2109 </t>
    </r>
    <r>
      <rPr>
        <sz val="11"/>
        <rFont val="Kalaham"/>
      </rPr>
      <t>tpiy kjpg;gplf;$ba nrhj;Jf;fs;</t>
    </r>
  </si>
  <si>
    <r>
      <t xml:space="preserve">2109  </t>
    </r>
    <r>
      <rPr>
        <sz val="11"/>
        <rFont val="Kalaham"/>
      </rPr>
      <t>tpiy kjpg;gplf;$ba nrhj;Jf;fs;</t>
    </r>
  </si>
  <si>
    <r>
      <rPr>
        <b/>
        <u/>
        <sz val="16"/>
        <rFont val="Kalaham"/>
      </rPr>
      <t>xJf;fPl;Lr; rl;lj;jpd; 4 MtJ gpuptpd; gpufhuk; Vida nrytpdj; jiyg;GfSf;F kPz;LtUk; nrytpdj;jpw;fhf Nkyjpf Vw;ghLfis tpLtpg;gjw;fhf tuT nryT cjtpr; Nrit nryT tplaj;jpd; fPo; xJf;fPL nra;ag;gl;l nkhj;jj; Njwpa Vw;ghLfs; kw;Wk; mt;thW tpLtpf;fg;gl;l Vw;ghLfSf;F ,ilapYs;s NtWghLfis tpsf;Fjy;</t>
    </r>
    <r>
      <rPr>
        <b/>
        <u/>
        <sz val="16"/>
        <rFont val="Iskoola Pota"/>
        <family val="2"/>
      </rPr>
      <t xml:space="preserve"> </t>
    </r>
  </si>
  <si>
    <t xml:space="preserve">xJf;fPl;Lr; rl;lj;jpd; 4 MtJ gpuptpd; gpufhuk; Vida nrytpdj; jiyg;GfSf;F %yjdr; nrytpdj;jpw;fhf Nkyjpf Vw;ghLfis tpLtpg;gjw;fhf tuT nryT cjtpr; Nrit nryT tplaj;jpd; fPo; xJf;fPL nra;ag;gl;l nkhj;jj; Njwpa Vw;ghLfs; kw;Wk; mt;thW tpLtpf;fg;gl;l Vw;ghLfSf;F ,ilapYs;s NtWghLfis tpsf;Fjy;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</si>
</sst>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_);[Red]_(* \(#,##0\);_(* &quot;-&quot;??_);_(@_)"/>
    <numFmt numFmtId="167" formatCode="#,##0.00;[Red]#,##0.00"/>
  </numFmts>
  <fonts count="1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Arial MT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Iskoola Pota"/>
      <family val="2"/>
    </font>
    <font>
      <b/>
      <sz val="12"/>
      <name val="Iskoola Pota"/>
      <family val="2"/>
    </font>
    <font>
      <sz val="12"/>
      <name val="Thibus02STru"/>
    </font>
    <font>
      <b/>
      <sz val="11"/>
      <name val="Iskoola Pota"/>
      <family val="2"/>
    </font>
    <font>
      <b/>
      <sz val="12"/>
      <name val="Thibus02STru"/>
    </font>
    <font>
      <b/>
      <u/>
      <sz val="12"/>
      <name val="Iskoola Pota"/>
      <family val="2"/>
    </font>
    <font>
      <b/>
      <u/>
      <sz val="12"/>
      <name val="Thibus02STru"/>
    </font>
    <font>
      <b/>
      <u/>
      <sz val="26"/>
      <name val="Iskoola Pota"/>
      <family val="2"/>
    </font>
    <font>
      <b/>
      <sz val="14"/>
      <name val="Iskoola Pota"/>
      <family val="2"/>
    </font>
    <font>
      <b/>
      <u/>
      <sz val="16"/>
      <name val="Iskoola Pota"/>
      <family val="2"/>
    </font>
    <font>
      <b/>
      <sz val="18"/>
      <name val="Iskoola Pota"/>
      <family val="2"/>
    </font>
    <font>
      <b/>
      <sz val="10"/>
      <name val="Iskoola Pota"/>
      <family val="2"/>
    </font>
    <font>
      <sz val="8"/>
      <name val="Iskoola Pota"/>
      <family val="2"/>
    </font>
    <font>
      <sz val="10"/>
      <name val="Thibus02STru"/>
    </font>
    <font>
      <b/>
      <i/>
      <sz val="10"/>
      <name val="Thibus02STru"/>
    </font>
    <font>
      <b/>
      <sz val="10"/>
      <name val="Thibus02STru"/>
    </font>
    <font>
      <b/>
      <u/>
      <sz val="20"/>
      <name val="Iskoola Pota"/>
      <family val="2"/>
    </font>
    <font>
      <b/>
      <u/>
      <sz val="18"/>
      <name val="Iskoola Pota"/>
      <family val="2"/>
    </font>
    <font>
      <b/>
      <sz val="16"/>
      <name val="Iskoola Pota"/>
      <family val="2"/>
    </font>
    <font>
      <b/>
      <u/>
      <sz val="14"/>
      <name val="Iskoola Pota"/>
      <family val="2"/>
    </font>
    <font>
      <sz val="11"/>
      <name val="Iskoola Pota"/>
      <family val="2"/>
    </font>
    <font>
      <sz val="10"/>
      <name val="Iskoola Pota"/>
      <family val="2"/>
    </font>
    <font>
      <b/>
      <sz val="14"/>
      <name val="Thibus02STru"/>
    </font>
    <font>
      <b/>
      <u/>
      <sz val="22"/>
      <name val="Iskoola Pota"/>
      <family val="2"/>
    </font>
    <font>
      <b/>
      <sz val="20"/>
      <name val="Iskoola Pota"/>
      <family val="2"/>
    </font>
    <font>
      <sz val="14"/>
      <name val="Iskoola Pota"/>
      <family val="2"/>
    </font>
    <font>
      <b/>
      <sz val="16"/>
      <color theme="1"/>
      <name val="Times New Roman"/>
      <family val="1"/>
    </font>
    <font>
      <b/>
      <sz val="11"/>
      <color theme="1"/>
      <name val="Iskoola Pota"/>
      <family val="2"/>
    </font>
    <font>
      <b/>
      <sz val="12"/>
      <name val="Thibus15STru"/>
    </font>
    <font>
      <b/>
      <sz val="10"/>
      <name val="Ridi 17"/>
    </font>
    <font>
      <sz val="12"/>
      <name val="Thibus15STru"/>
    </font>
    <font>
      <sz val="10"/>
      <name val="Thibus15STru"/>
    </font>
    <font>
      <sz val="11"/>
      <color theme="1"/>
      <name val="Iskoola Pota"/>
      <family val="2"/>
    </font>
    <font>
      <b/>
      <sz val="18"/>
      <color theme="1"/>
      <name val="Times New Roman"/>
      <family val="1"/>
    </font>
    <font>
      <sz val="12"/>
      <name val="Kalaham"/>
    </font>
    <font>
      <b/>
      <sz val="14"/>
      <color theme="1"/>
      <name val="Iskoola Pota"/>
      <family val="2"/>
    </font>
    <font>
      <b/>
      <sz val="10"/>
      <color theme="1"/>
      <name val="Iskoola Pota"/>
      <family val="2"/>
    </font>
    <font>
      <b/>
      <sz val="12"/>
      <color indexed="8"/>
      <name val="Iskoola Pota"/>
      <family val="2"/>
    </font>
    <font>
      <sz val="12"/>
      <color indexed="8"/>
      <name val="Iskoola Pota"/>
      <family val="2"/>
    </font>
    <font>
      <sz val="9"/>
      <color indexed="8"/>
      <name val="Iskoola Pota"/>
      <family val="2"/>
    </font>
    <font>
      <sz val="12"/>
      <color theme="1"/>
      <name val="Iskoola Pota"/>
      <family val="2"/>
    </font>
    <font>
      <b/>
      <sz val="12"/>
      <color theme="1"/>
      <name val="Iskoola Pota"/>
      <family val="2"/>
    </font>
    <font>
      <b/>
      <sz val="18"/>
      <color theme="1"/>
      <name val="Iskoola Pota"/>
      <family val="2"/>
    </font>
    <font>
      <b/>
      <sz val="16"/>
      <color theme="1"/>
      <name val="Iskoola Pota"/>
      <family val="2"/>
    </font>
    <font>
      <b/>
      <u/>
      <sz val="11"/>
      <color theme="1"/>
      <name val="Iskoola Pota"/>
      <family val="2"/>
    </font>
    <font>
      <u/>
      <sz val="11"/>
      <color theme="1"/>
      <name val="Iskoola Pota"/>
      <family val="2"/>
    </font>
    <font>
      <sz val="16"/>
      <color theme="1"/>
      <name val="Iskoola Pota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Iskoola Pota"/>
      <family val="2"/>
    </font>
    <font>
      <sz val="16"/>
      <color theme="1"/>
      <name val="Times New Roman"/>
      <family val="1"/>
    </font>
    <font>
      <u/>
      <sz val="16"/>
      <color theme="1"/>
      <name val="Iskoola Pota"/>
      <family val="2"/>
    </font>
    <font>
      <sz val="1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name val="Kalaham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Iskoola Pota"/>
      <family val="2"/>
    </font>
    <font>
      <sz val="8"/>
      <color theme="1"/>
      <name val="Iskoola Pota"/>
      <family val="2"/>
    </font>
    <font>
      <sz val="12"/>
      <name val="Calibri"/>
      <family val="2"/>
      <scheme val="minor"/>
    </font>
    <font>
      <sz val="10"/>
      <color theme="1"/>
      <name val="Iskoola Pota"/>
      <family val="2"/>
    </font>
    <font>
      <b/>
      <sz val="12"/>
      <color rgb="FFFF0000"/>
      <name val="Iskoola Pota"/>
      <family val="2"/>
    </font>
    <font>
      <b/>
      <sz val="10"/>
      <color rgb="FFFF0000"/>
      <name val="Iskoola Pota"/>
      <family val="2"/>
    </font>
    <font>
      <sz val="12"/>
      <color rgb="FFFF0000"/>
      <name val="Iskoola Pot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4"/>
      <name val="Iskoola Pota"/>
      <family val="2"/>
    </font>
    <font>
      <sz val="24"/>
      <name val="Iskoola Pota"/>
      <family val="2"/>
    </font>
    <font>
      <u/>
      <sz val="18"/>
      <name val="Iskoola Pota"/>
      <family val="2"/>
    </font>
    <font>
      <b/>
      <i/>
      <sz val="11"/>
      <name val="Iskoola Pota"/>
      <family val="2"/>
    </font>
    <font>
      <b/>
      <sz val="11"/>
      <color rgb="FFFF0000"/>
      <name val="Iskoola Pota"/>
      <family val="2"/>
    </font>
    <font>
      <b/>
      <sz val="14"/>
      <color theme="1"/>
      <name val="Kalaham"/>
    </font>
    <font>
      <b/>
      <sz val="12"/>
      <color theme="1"/>
      <name val="Kalaham"/>
    </font>
    <font>
      <b/>
      <sz val="11"/>
      <color theme="1"/>
      <name val="Kalaham"/>
    </font>
    <font>
      <sz val="11"/>
      <color theme="1"/>
      <name val="Kalaham"/>
    </font>
    <font>
      <sz val="12"/>
      <color theme="1"/>
      <name val="Kalaham"/>
    </font>
    <font>
      <b/>
      <sz val="12"/>
      <color theme="1"/>
      <name val="Tahoma"/>
      <family val="2"/>
    </font>
    <font>
      <b/>
      <sz val="12"/>
      <name val="Kalaham"/>
    </font>
    <font>
      <b/>
      <sz val="14"/>
      <name val="Kalaham"/>
    </font>
    <font>
      <b/>
      <u/>
      <sz val="12"/>
      <name val="Kalaham"/>
    </font>
    <font>
      <sz val="12"/>
      <name val="Tahoma"/>
      <family val="2"/>
    </font>
    <font>
      <b/>
      <sz val="16"/>
      <name val="Kalaham"/>
    </font>
    <font>
      <b/>
      <sz val="16"/>
      <name val="Times New Roman"/>
      <family val="1"/>
    </font>
    <font>
      <b/>
      <sz val="12"/>
      <name val="Tahoma"/>
      <family val="2"/>
    </font>
    <font>
      <b/>
      <sz val="11"/>
      <name val="Kalaham"/>
    </font>
    <font>
      <b/>
      <i/>
      <u/>
      <sz val="12"/>
      <name val="Kalaham"/>
    </font>
    <font>
      <b/>
      <u/>
      <sz val="16"/>
      <color theme="1"/>
      <name val="Kalaham"/>
    </font>
    <font>
      <sz val="11"/>
      <color rgb="FFFF0000"/>
      <name val="Kalaham"/>
    </font>
    <font>
      <b/>
      <u/>
      <sz val="14"/>
      <color theme="1"/>
      <name val="Kalaham"/>
    </font>
    <font>
      <u/>
      <sz val="14"/>
      <color theme="1"/>
      <name val="Kalaham"/>
    </font>
    <font>
      <sz val="14"/>
      <color theme="1"/>
      <name val="Kalaham"/>
    </font>
    <font>
      <sz val="16"/>
      <color theme="1"/>
      <name val="Kalaham"/>
    </font>
    <font>
      <b/>
      <sz val="18"/>
      <color theme="1"/>
      <name val="Kalaham"/>
    </font>
    <font>
      <b/>
      <sz val="9"/>
      <color theme="1"/>
      <name val="Kalaham"/>
    </font>
    <font>
      <b/>
      <sz val="9"/>
      <color theme="1"/>
      <name val="Times New Roman"/>
      <family val="1"/>
    </font>
    <font>
      <b/>
      <sz val="10"/>
      <color theme="1"/>
      <name val="Kalaham"/>
    </font>
    <font>
      <sz val="9"/>
      <color theme="1"/>
      <name val="Times New Roman"/>
      <family val="1"/>
    </font>
    <font>
      <i/>
      <sz val="12"/>
      <color theme="1"/>
      <name val="Kalaham"/>
    </font>
    <font>
      <b/>
      <sz val="16"/>
      <color theme="1"/>
      <name val="Kalaham"/>
    </font>
    <font>
      <b/>
      <u/>
      <sz val="16"/>
      <name val="Kalaham"/>
    </font>
    <font>
      <b/>
      <sz val="9"/>
      <color indexed="81"/>
      <name val="Tahoma"/>
      <family val="2"/>
    </font>
    <font>
      <b/>
      <u/>
      <sz val="18"/>
      <name val="Kalaham"/>
    </font>
    <font>
      <sz val="11"/>
      <color theme="1"/>
      <name val="Baamini"/>
    </font>
    <font>
      <sz val="12"/>
      <name val="Baamini"/>
    </font>
    <font>
      <b/>
      <i/>
      <sz val="11"/>
      <color theme="1"/>
      <name val="Times New Roman"/>
      <family val="1"/>
    </font>
    <font>
      <b/>
      <i/>
      <sz val="11"/>
      <color theme="1"/>
      <name val="Kalaham"/>
    </font>
    <font>
      <b/>
      <u/>
      <sz val="11"/>
      <color theme="1"/>
      <name val="Kalaham"/>
    </font>
    <font>
      <b/>
      <u/>
      <sz val="11"/>
      <name val="Kalaham"/>
    </font>
    <font>
      <b/>
      <sz val="9"/>
      <color theme="1"/>
      <name val="Baamini"/>
    </font>
    <font>
      <b/>
      <u/>
      <sz val="20"/>
      <name val="Kalaham"/>
    </font>
    <font>
      <b/>
      <sz val="12"/>
      <color rgb="FFFF0000"/>
      <name val="Kalaham"/>
    </font>
    <font>
      <sz val="9"/>
      <name val="Kalaham"/>
    </font>
    <font>
      <b/>
      <sz val="10"/>
      <name val="Kalaham"/>
    </font>
    <font>
      <b/>
      <sz val="10"/>
      <name val="Times New Roman"/>
      <family val="1"/>
    </font>
    <font>
      <b/>
      <sz val="9"/>
      <name val="Kalaham"/>
    </font>
    <font>
      <b/>
      <sz val="11"/>
      <name val="Tahoma"/>
      <family val="2"/>
    </font>
    <font>
      <b/>
      <u/>
      <sz val="12"/>
      <color theme="1"/>
      <name val="Kalaham"/>
    </font>
    <font>
      <b/>
      <u/>
      <sz val="12"/>
      <color theme="1"/>
      <name val="Times New Roman"/>
      <family val="1"/>
    </font>
    <font>
      <b/>
      <sz val="9"/>
      <name val="Iskoola Pota"/>
      <family val="2"/>
    </font>
    <font>
      <sz val="8"/>
      <name val="Kalaham"/>
    </font>
    <font>
      <b/>
      <sz val="8"/>
      <name val="Iskoola Pota"/>
      <family val="2"/>
    </font>
    <font>
      <b/>
      <sz val="12"/>
      <name val="Arial"/>
      <family val="2"/>
    </font>
    <font>
      <b/>
      <u/>
      <sz val="14"/>
      <name val="Kalaham"/>
    </font>
    <font>
      <b/>
      <u/>
      <sz val="24"/>
      <name val="Kalaham"/>
    </font>
    <font>
      <b/>
      <sz val="12"/>
      <color rgb="FFFF0000"/>
      <name val="Times New Roman"/>
      <family val="1"/>
    </font>
    <font>
      <b/>
      <sz val="18"/>
      <name val="Kalaham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69" fillId="0" borderId="0"/>
  </cellStyleXfs>
  <cellXfs count="1433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43" fontId="2" fillId="0" borderId="0" xfId="1" applyFont="1" applyAlignment="1">
      <alignment wrapText="1"/>
    </xf>
    <xf numFmtId="43" fontId="0" fillId="0" borderId="0" xfId="1" applyFont="1"/>
    <xf numFmtId="43" fontId="3" fillId="0" borderId="0" xfId="1" applyFont="1" applyAlignment="1">
      <alignment wrapText="1"/>
    </xf>
    <xf numFmtId="165" fontId="0" fillId="0" borderId="0" xfId="1" applyNumberFormat="1" applyFont="1"/>
    <xf numFmtId="165" fontId="3" fillId="0" borderId="0" xfId="1" applyNumberFormat="1" applyFont="1" applyAlignment="1">
      <alignment wrapText="1"/>
    </xf>
    <xf numFmtId="165" fontId="0" fillId="0" borderId="0" xfId="0" applyNumberFormat="1"/>
    <xf numFmtId="0" fontId="6" fillId="0" borderId="0" xfId="0" applyFont="1" applyAlignment="1">
      <alignment wrapText="1"/>
    </xf>
    <xf numFmtId="0" fontId="8" fillId="0" borderId="0" xfId="0" applyFont="1" applyAlignment="1">
      <alignment horizontal="center"/>
    </xf>
    <xf numFmtId="165" fontId="7" fillId="0" borderId="0" xfId="2" applyNumberFormat="1" applyFont="1"/>
    <xf numFmtId="43" fontId="1" fillId="0" borderId="0" xfId="2" applyFont="1"/>
    <xf numFmtId="0" fontId="2" fillId="0" borderId="0" xfId="0" applyFont="1"/>
    <xf numFmtId="0" fontId="13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4" borderId="0" xfId="0" applyFont="1" applyFill="1"/>
    <xf numFmtId="0" fontId="8" fillId="4" borderId="0" xfId="0" applyFont="1" applyFill="1" applyBorder="1" applyAlignment="1">
      <alignment horizontal="center"/>
    </xf>
    <xf numFmtId="41" fontId="7" fillId="0" borderId="0" xfId="2" applyNumberFormat="1" applyFont="1"/>
    <xf numFmtId="0" fontId="9" fillId="4" borderId="0" xfId="0" applyFont="1" applyFill="1" applyAlignment="1">
      <alignment horizontal="center"/>
    </xf>
    <xf numFmtId="0" fontId="9" fillId="0" borderId="0" xfId="0" applyFont="1"/>
    <xf numFmtId="0" fontId="8" fillId="0" borderId="0" xfId="0" applyFont="1"/>
    <xf numFmtId="0" fontId="18" fillId="0" borderId="0" xfId="0" applyFont="1" applyFill="1"/>
    <xf numFmtId="0" fontId="10" fillId="0" borderId="0" xfId="0" applyFont="1" applyFill="1"/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165" fontId="1" fillId="0" borderId="0" xfId="2" applyNumberFormat="1" applyFont="1"/>
    <xf numFmtId="165" fontId="1" fillId="0" borderId="0" xfId="2" applyNumberFormat="1" applyFont="1" applyAlignment="1">
      <alignment horizontal="right"/>
    </xf>
    <xf numFmtId="41" fontId="0" fillId="0" borderId="0" xfId="0" applyNumberFormat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/>
    <xf numFmtId="0" fontId="0" fillId="0" borderId="0" xfId="0" applyFont="1"/>
    <xf numFmtId="0" fontId="12" fillId="0" borderId="0" xfId="0" applyFont="1" applyFill="1"/>
    <xf numFmtId="0" fontId="0" fillId="0" borderId="0" xfId="0" applyFont="1" applyFill="1"/>
    <xf numFmtId="0" fontId="4" fillId="0" borderId="0" xfId="0" applyFont="1" applyAlignment="1">
      <alignment horizontal="right" vertical="center"/>
    </xf>
    <xf numFmtId="0" fontId="2" fillId="0" borderId="9" xfId="0" applyFont="1" applyBorder="1"/>
    <xf numFmtId="0" fontId="2" fillId="0" borderId="7" xfId="0" applyFont="1" applyBorder="1"/>
    <xf numFmtId="0" fontId="2" fillId="0" borderId="0" xfId="0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8" fillId="0" borderId="15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16" fillId="0" borderId="0" xfId="42" applyAlignment="1"/>
    <xf numFmtId="4" fontId="8" fillId="0" borderId="0" xfId="42" applyNumberFormat="1" applyFont="1" applyAlignment="1"/>
    <xf numFmtId="4" fontId="23" fillId="0" borderId="0" xfId="42" applyNumberFormat="1" applyFont="1"/>
    <xf numFmtId="0" fontId="54" fillId="0" borderId="0" xfId="0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 wrapText="1"/>
    </xf>
    <xf numFmtId="0" fontId="55" fillId="0" borderId="0" xfId="0" applyFont="1" applyBorder="1" applyAlignment="1"/>
    <xf numFmtId="0" fontId="21" fillId="0" borderId="0" xfId="0" applyFont="1" applyBorder="1" applyAlignment="1">
      <alignment horizontal="left"/>
    </xf>
    <xf numFmtId="0" fontId="18" fillId="0" borderId="0" xfId="0" applyFont="1" applyBorder="1"/>
    <xf numFmtId="0" fontId="4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4" xfId="0" quotePrefix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5" xfId="0" quotePrefix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1" xfId="0" quotePrefix="1" applyFont="1" applyBorder="1" applyAlignment="1">
      <alignment horizontal="right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18" fillId="0" borderId="9" xfId="0" applyFont="1" applyBorder="1"/>
    <xf numFmtId="0" fontId="4" fillId="0" borderId="9" xfId="0" applyFont="1" applyBorder="1" applyAlignment="1">
      <alignment horizontal="center"/>
    </xf>
    <xf numFmtId="0" fontId="18" fillId="0" borderId="13" xfId="0" applyFont="1" applyBorder="1"/>
    <xf numFmtId="0" fontId="18" fillId="0" borderId="9" xfId="0" quotePrefix="1" applyFont="1" applyBorder="1" applyAlignment="1">
      <alignment wrapText="1"/>
    </xf>
    <xf numFmtId="0" fontId="18" fillId="0" borderId="5" xfId="0" applyFont="1" applyBorder="1"/>
    <xf numFmtId="0" fontId="55" fillId="0" borderId="0" xfId="0" applyFont="1" applyBorder="1" applyAlignment="1">
      <alignment horizontal="left"/>
    </xf>
    <xf numFmtId="3" fontId="10" fillId="0" borderId="0" xfId="42" applyNumberFormat="1" applyFont="1" applyBorder="1" applyAlignment="1"/>
    <xf numFmtId="4" fontId="8" fillId="0" borderId="0" xfId="42" applyNumberFormat="1" applyFont="1" applyAlignment="1">
      <alignment horizontal="right"/>
    </xf>
    <xf numFmtId="4" fontId="43" fillId="0" borderId="0" xfId="42" applyNumberFormat="1" applyFont="1" applyBorder="1" applyAlignment="1">
      <alignment horizontal="center"/>
    </xf>
    <xf numFmtId="4" fontId="23" fillId="0" borderId="0" xfId="42" applyNumberFormat="1" applyFont="1" applyAlignment="1"/>
    <xf numFmtId="4" fontId="23" fillId="0" borderId="2" xfId="42" applyNumberFormat="1" applyFont="1" applyBorder="1"/>
    <xf numFmtId="0" fontId="16" fillId="0" borderId="0" xfId="42"/>
    <xf numFmtId="0" fontId="16" fillId="0" borderId="0" xfId="42" applyBorder="1"/>
    <xf numFmtId="4" fontId="21" fillId="0" borderId="0" xfId="42" applyNumberFormat="1" applyFont="1" applyBorder="1" applyAlignment="1"/>
    <xf numFmtId="0" fontId="21" fillId="0" borderId="0" xfId="42" applyFont="1"/>
    <xf numFmtId="0" fontId="21" fillId="0" borderId="0" xfId="42" applyFont="1" applyBorder="1"/>
    <xf numFmtId="4" fontId="33" fillId="0" borderId="0" xfId="42" applyNumberFormat="1" applyFont="1" applyBorder="1" applyAlignment="1"/>
    <xf numFmtId="4" fontId="23" fillId="0" borderId="0" xfId="42" applyNumberFormat="1" applyFont="1" applyBorder="1" applyAlignment="1"/>
    <xf numFmtId="4" fontId="22" fillId="0" borderId="0" xfId="42" applyNumberFormat="1" applyFont="1" applyBorder="1"/>
    <xf numFmtId="4" fontId="21" fillId="0" borderId="0" xfId="42" applyNumberFormat="1" applyFont="1" applyBorder="1"/>
    <xf numFmtId="4" fontId="21" fillId="0" borderId="0" xfId="42" applyNumberFormat="1" applyFont="1" applyBorder="1" applyAlignment="1">
      <alignment horizontal="left"/>
    </xf>
    <xf numFmtId="4" fontId="38" fillId="0" borderId="0" xfId="42" applyNumberFormat="1" applyFont="1" applyBorder="1" applyAlignment="1">
      <alignment horizontal="center"/>
    </xf>
    <xf numFmtId="4" fontId="40" fillId="0" borderId="0" xfId="42" applyNumberFormat="1" applyFont="1" applyBorder="1" applyAlignment="1">
      <alignment horizontal="center"/>
    </xf>
    <xf numFmtId="4" fontId="21" fillId="0" borderId="0" xfId="42" applyNumberFormat="1" applyFont="1" applyBorder="1" applyAlignment="1">
      <alignment horizontal="center"/>
    </xf>
    <xf numFmtId="4" fontId="22" fillId="0" borderId="0" xfId="42" applyNumberFormat="1" applyFont="1" applyBorder="1" applyAlignment="1">
      <alignment horizontal="right"/>
    </xf>
    <xf numFmtId="4" fontId="37" fillId="0" borderId="0" xfId="42" applyNumberFormat="1" applyFont="1" applyBorder="1" applyAlignment="1"/>
    <xf numFmtId="0" fontId="26" fillId="0" borderId="0" xfId="42" applyFont="1" applyBorder="1" applyAlignment="1"/>
    <xf numFmtId="4" fontId="22" fillId="0" borderId="0" xfId="42" applyNumberFormat="1" applyFont="1" applyAlignment="1">
      <alignment horizontal="right"/>
    </xf>
    <xf numFmtId="4" fontId="37" fillId="0" borderId="0" xfId="42" applyNumberFormat="1" applyFont="1" applyBorder="1" applyAlignment="1">
      <alignment vertical="center"/>
    </xf>
    <xf numFmtId="4" fontId="21" fillId="0" borderId="0" xfId="42" applyNumberFormat="1" applyFont="1" applyAlignment="1"/>
    <xf numFmtId="4" fontId="25" fillId="0" borderId="0" xfId="42" applyNumberFormat="1" applyFont="1" applyAlignment="1"/>
    <xf numFmtId="4" fontId="27" fillId="0" borderId="0" xfId="42" applyNumberFormat="1" applyFont="1" applyAlignment="1">
      <alignment horizontal="centerContinuous"/>
    </xf>
    <xf numFmtId="4" fontId="23" fillId="0" borderId="0" xfId="42" applyNumberFormat="1" applyFont="1" applyAlignment="1">
      <alignment horizontal="centerContinuous"/>
    </xf>
    <xf numFmtId="4" fontId="43" fillId="0" borderId="0" xfId="42" applyNumberFormat="1" applyFont="1" applyAlignment="1">
      <alignment horizontal="centerContinuous"/>
    </xf>
    <xf numFmtId="4" fontId="43" fillId="0" borderId="0" xfId="42" applyNumberFormat="1" applyFont="1" applyAlignment="1"/>
    <xf numFmtId="4" fontId="43" fillId="0" borderId="0" xfId="42" applyNumberFormat="1" applyFont="1" applyAlignment="1">
      <alignment horizontal="center"/>
    </xf>
    <xf numFmtId="4" fontId="34" fillId="0" borderId="0" xfId="42" applyNumberFormat="1" applyFont="1" applyAlignment="1"/>
    <xf numFmtId="4" fontId="35" fillId="0" borderId="0" xfId="42" applyNumberFormat="1" applyFont="1" applyAlignment="1"/>
    <xf numFmtId="4" fontId="36" fillId="0" borderId="0" xfId="42" applyNumberFormat="1" applyFont="1" applyAlignment="1"/>
    <xf numFmtId="4" fontId="35" fillId="0" borderId="0" xfId="42" applyNumberFormat="1" applyFont="1" applyAlignment="1">
      <alignment horizontal="left"/>
    </xf>
    <xf numFmtId="4" fontId="51" fillId="0" borderId="0" xfId="42" applyNumberFormat="1" applyFont="1" applyAlignment="1"/>
    <xf numFmtId="43" fontId="48" fillId="0" borderId="0" xfId="1" applyFont="1" applyAlignment="1">
      <alignment horizontal="right"/>
    </xf>
    <xf numFmtId="0" fontId="57" fillId="0" borderId="0" xfId="0" applyFont="1" applyAlignment="1">
      <alignment wrapText="1"/>
    </xf>
    <xf numFmtId="0" fontId="53" fillId="0" borderId="0" xfId="0" applyFont="1"/>
    <xf numFmtId="0" fontId="26" fillId="0" borderId="0" xfId="0" applyFont="1"/>
    <xf numFmtId="0" fontId="2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/>
    <xf numFmtId="0" fontId="2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4" borderId="0" xfId="0" applyFont="1" applyFill="1"/>
    <xf numFmtId="0" fontId="58" fillId="4" borderId="0" xfId="0" applyFont="1" applyFill="1" applyAlignment="1">
      <alignment horizont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vertical="center" wrapText="1"/>
    </xf>
    <xf numFmtId="0" fontId="59" fillId="0" borderId="0" xfId="0" applyFont="1"/>
    <xf numFmtId="0" fontId="60" fillId="0" borderId="0" xfId="0" applyFont="1"/>
    <xf numFmtId="0" fontId="59" fillId="0" borderId="0" xfId="0" applyFont="1" applyFill="1"/>
    <xf numFmtId="0" fontId="59" fillId="3" borderId="0" xfId="0" applyFont="1" applyFill="1"/>
    <xf numFmtId="0" fontId="61" fillId="0" borderId="0" xfId="0" applyFont="1"/>
    <xf numFmtId="0" fontId="48" fillId="0" borderId="0" xfId="0" applyFont="1" applyAlignment="1">
      <alignment horizontal="right"/>
    </xf>
    <xf numFmtId="0" fontId="53" fillId="0" borderId="0" xfId="0" applyFont="1" applyAlignment="1">
      <alignment wrapText="1"/>
    </xf>
    <xf numFmtId="4" fontId="22" fillId="0" borderId="0" xfId="42" applyNumberFormat="1" applyFont="1" applyAlignment="1"/>
    <xf numFmtId="0" fontId="53" fillId="0" borderId="9" xfId="0" applyFont="1" applyBorder="1"/>
    <xf numFmtId="0" fontId="53" fillId="0" borderId="7" xfId="0" applyFont="1" applyBorder="1" applyAlignment="1">
      <alignment wrapText="1"/>
    </xf>
    <xf numFmtId="0" fontId="41" fillId="0" borderId="0" xfId="0" applyFont="1" applyBorder="1" applyAlignment="1">
      <alignment horizontal="left"/>
    </xf>
    <xf numFmtId="0" fontId="53" fillId="0" borderId="0" xfId="0" applyFont="1" applyBorder="1"/>
    <xf numFmtId="0" fontId="18" fillId="0" borderId="4" xfId="0" applyFont="1" applyBorder="1"/>
    <xf numFmtId="0" fontId="18" fillId="0" borderId="11" xfId="0" applyFont="1" applyBorder="1"/>
    <xf numFmtId="4" fontId="21" fillId="0" borderId="0" xfId="42" applyNumberFormat="1" applyFont="1"/>
    <xf numFmtId="0" fontId="57" fillId="0" borderId="0" xfId="0" applyFont="1" applyAlignment="1">
      <alignment horizontal="right"/>
    </xf>
    <xf numFmtId="0" fontId="65" fillId="0" borderId="9" xfId="0" applyFont="1" applyBorder="1" applyAlignment="1">
      <alignment wrapText="1"/>
    </xf>
    <xf numFmtId="0" fontId="48" fillId="0" borderId="9" xfId="0" applyFont="1" applyBorder="1" applyAlignment="1">
      <alignment wrapText="1"/>
    </xf>
    <xf numFmtId="0" fontId="53" fillId="0" borderId="9" xfId="0" applyFont="1" applyBorder="1" applyAlignment="1">
      <alignment wrapText="1"/>
    </xf>
    <xf numFmtId="0" fontId="53" fillId="0" borderId="9" xfId="0" applyFont="1" applyBorder="1" applyAlignment="1">
      <alignment vertical="center" wrapText="1"/>
    </xf>
    <xf numFmtId="0" fontId="53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 wrapText="1"/>
    </xf>
    <xf numFmtId="0" fontId="56" fillId="0" borderId="0" xfId="0" applyFont="1" applyAlignment="1">
      <alignment horizontal="center"/>
    </xf>
    <xf numFmtId="0" fontId="66" fillId="0" borderId="9" xfId="0" applyFont="1" applyBorder="1" applyAlignment="1">
      <alignment vertical="center" wrapText="1"/>
    </xf>
    <xf numFmtId="0" fontId="48" fillId="0" borderId="7" xfId="0" applyFont="1" applyBorder="1" applyAlignment="1">
      <alignment wrapText="1"/>
    </xf>
    <xf numFmtId="0" fontId="48" fillId="0" borderId="9" xfId="0" applyFont="1" applyBorder="1" applyAlignment="1">
      <alignment vertical="center" wrapText="1"/>
    </xf>
    <xf numFmtId="3" fontId="21" fillId="0" borderId="0" xfId="42" applyNumberFormat="1" applyFont="1" applyBorder="1"/>
    <xf numFmtId="3" fontId="21" fillId="0" borderId="0" xfId="42" applyNumberFormat="1" applyFont="1" applyAlignment="1"/>
    <xf numFmtId="3" fontId="21" fillId="0" borderId="0" xfId="42" applyNumberFormat="1" applyFont="1" applyBorder="1" applyAlignment="1"/>
    <xf numFmtId="3" fontId="21" fillId="0" borderId="0" xfId="42" applyNumberFormat="1" applyFont="1" applyBorder="1" applyAlignment="1">
      <alignment horizontal="center"/>
    </xf>
    <xf numFmtId="4" fontId="22" fillId="0" borderId="0" xfId="42" applyNumberFormat="1" applyFont="1"/>
    <xf numFmtId="4" fontId="21" fillId="0" borderId="0" xfId="42" applyNumberFormat="1" applyFont="1" applyAlignment="1">
      <alignment horizontal="left"/>
    </xf>
    <xf numFmtId="0" fontId="48" fillId="0" borderId="15" xfId="0" applyFont="1" applyFill="1" applyBorder="1" applyAlignment="1">
      <alignment horizontal="center" vertical="center" wrapText="1"/>
    </xf>
    <xf numFmtId="0" fontId="21" fillId="0" borderId="0" xfId="42" applyFont="1" applyAlignment="1">
      <alignment horizontal="left"/>
    </xf>
    <xf numFmtId="4" fontId="29" fillId="0" borderId="0" xfId="42" applyNumberFormat="1" applyFont="1" applyBorder="1" applyAlignment="1"/>
    <xf numFmtId="4" fontId="29" fillId="0" borderId="0" xfId="42" applyNumberFormat="1" applyFont="1" applyBorder="1" applyAlignment="1">
      <alignment horizontal="center"/>
    </xf>
    <xf numFmtId="4" fontId="22" fillId="0" borderId="0" xfId="42" applyNumberFormat="1" applyFont="1" applyBorder="1" applyAlignment="1">
      <alignment horizontal="center"/>
    </xf>
    <xf numFmtId="4" fontId="21" fillId="0" borderId="0" xfId="42" applyNumberFormat="1" applyFont="1" applyAlignment="1">
      <alignment horizontal="center"/>
    </xf>
    <xf numFmtId="4" fontId="26" fillId="0" borderId="0" xfId="42" applyNumberFormat="1" applyFont="1" applyAlignment="1">
      <alignment horizontal="center"/>
    </xf>
    <xf numFmtId="1" fontId="21" fillId="0" borderId="0" xfId="42" applyNumberFormat="1" applyFont="1" applyAlignment="1">
      <alignment horizontal="center"/>
    </xf>
    <xf numFmtId="1" fontId="21" fillId="0" borderId="0" xfId="42" applyNumberFormat="1" applyFont="1" applyBorder="1" applyAlignment="1">
      <alignment horizontal="center"/>
    </xf>
    <xf numFmtId="1" fontId="21" fillId="0" borderId="2" xfId="42" applyNumberFormat="1" applyFont="1" applyBorder="1" applyAlignment="1">
      <alignment horizontal="center"/>
    </xf>
    <xf numFmtId="4" fontId="21" fillId="0" borderId="2" xfId="42" applyNumberFormat="1" applyFont="1" applyBorder="1"/>
    <xf numFmtId="3" fontId="21" fillId="0" borderId="0" xfId="42" applyNumberFormat="1" applyFont="1" applyAlignment="1">
      <alignment horizontal="left"/>
    </xf>
    <xf numFmtId="3" fontId="21" fillId="0" borderId="2" xfId="42" applyNumberFormat="1" applyFont="1" applyBorder="1" applyAlignment="1">
      <alignment horizontal="center"/>
    </xf>
    <xf numFmtId="4" fontId="23" fillId="0" borderId="0" xfId="42" applyNumberFormat="1" applyFont="1" applyBorder="1" applyAlignment="1">
      <alignment horizontal="left"/>
    </xf>
    <xf numFmtId="0" fontId="21" fillId="0" borderId="0" xfId="42" applyNumberFormat="1" applyFont="1" applyAlignment="1">
      <alignment horizontal="center"/>
    </xf>
    <xf numFmtId="0" fontId="21" fillId="0" borderId="0" xfId="42" applyFont="1" applyAlignment="1">
      <alignment horizontal="center"/>
    </xf>
    <xf numFmtId="0" fontId="21" fillId="0" borderId="2" xfId="42" applyFont="1" applyBorder="1"/>
    <xf numFmtId="0" fontId="21" fillId="0" borderId="0" xfId="42" applyFont="1" applyAlignment="1">
      <alignment horizontal="center" vertical="center"/>
    </xf>
    <xf numFmtId="0" fontId="21" fillId="0" borderId="12" xfId="42" applyFont="1" applyBorder="1"/>
    <xf numFmtId="0" fontId="21" fillId="0" borderId="8" xfId="42" applyFont="1" applyBorder="1"/>
    <xf numFmtId="0" fontId="21" fillId="0" borderId="8" xfId="42" applyFont="1" applyBorder="1" applyAlignment="1">
      <alignment vertical="top"/>
    </xf>
    <xf numFmtId="0" fontId="21" fillId="0" borderId="11" xfId="42" applyFont="1" applyBorder="1"/>
    <xf numFmtId="0" fontId="21" fillId="0" borderId="7" xfId="42" applyFont="1" applyBorder="1" applyAlignment="1">
      <alignment horizontal="center" wrapText="1"/>
    </xf>
    <xf numFmtId="0" fontId="21" fillId="0" borderId="10" xfId="42" applyFont="1" applyBorder="1" applyAlignment="1">
      <alignment horizontal="left"/>
    </xf>
    <xf numFmtId="0" fontId="21" fillId="0" borderId="0" xfId="42" applyFont="1" applyBorder="1" applyAlignment="1">
      <alignment vertical="top"/>
    </xf>
    <xf numFmtId="0" fontId="21" fillId="0" borderId="5" xfId="42" applyFont="1" applyBorder="1"/>
    <xf numFmtId="0" fontId="21" fillId="0" borderId="9" xfId="42" applyFont="1" applyBorder="1" applyAlignment="1">
      <alignment horizontal="center" vertical="top" wrapText="1"/>
    </xf>
    <xf numFmtId="0" fontId="21" fillId="0" borderId="9" xfId="42" applyFont="1" applyBorder="1" applyAlignment="1">
      <alignment horizontal="center" vertical="top"/>
    </xf>
    <xf numFmtId="0" fontId="21" fillId="0" borderId="9" xfId="42" applyFont="1" applyBorder="1" applyAlignment="1">
      <alignment horizontal="center" wrapText="1"/>
    </xf>
    <xf numFmtId="0" fontId="21" fillId="0" borderId="12" xfId="42" applyFont="1" applyBorder="1" applyAlignment="1">
      <alignment horizontal="left"/>
    </xf>
    <xf numFmtId="0" fontId="21" fillId="0" borderId="7" xfId="42" applyFont="1" applyBorder="1"/>
    <xf numFmtId="0" fontId="21" fillId="0" borderId="16" xfId="42" applyFont="1" applyBorder="1" applyAlignment="1">
      <alignment horizontal="left"/>
    </xf>
    <xf numFmtId="0" fontId="21" fillId="0" borderId="1" xfId="42" applyFont="1" applyBorder="1"/>
    <xf numFmtId="0" fontId="21" fillId="0" borderId="3" xfId="42" applyFont="1" applyBorder="1"/>
    <xf numFmtId="0" fontId="21" fillId="0" borderId="16" xfId="42" applyFont="1" applyBorder="1"/>
    <xf numFmtId="0" fontId="21" fillId="0" borderId="13" xfId="42" applyFont="1" applyBorder="1"/>
    <xf numFmtId="0" fontId="21" fillId="0" borderId="33" xfId="42" applyFont="1" applyBorder="1"/>
    <xf numFmtId="0" fontId="22" fillId="0" borderId="0" xfId="42" applyNumberFormat="1" applyFont="1" applyAlignment="1"/>
    <xf numFmtId="4" fontId="24" fillId="0" borderId="29" xfId="42" applyNumberFormat="1" applyFont="1" applyBorder="1" applyAlignment="1">
      <alignment horizontal="center" vertical="center" wrapText="1"/>
    </xf>
    <xf numFmtId="4" fontId="21" fillId="0" borderId="9" xfId="42" applyNumberFormat="1" applyFont="1" applyBorder="1" applyAlignment="1"/>
    <xf numFmtId="4" fontId="42" fillId="0" borderId="30" xfId="42" applyNumberFormat="1" applyFont="1" applyBorder="1" applyAlignment="1">
      <alignment horizontal="center" wrapText="1"/>
    </xf>
    <xf numFmtId="4" fontId="21" fillId="0" borderId="28" xfId="42" applyNumberFormat="1" applyFont="1" applyBorder="1" applyAlignment="1"/>
    <xf numFmtId="4" fontId="21" fillId="0" borderId="30" xfId="42" applyNumberFormat="1" applyFont="1" applyBorder="1" applyAlignment="1"/>
    <xf numFmtId="4" fontId="21" fillId="0" borderId="9" xfId="42" applyNumberFormat="1" applyFont="1" applyBorder="1" applyAlignment="1">
      <alignment horizontal="center"/>
    </xf>
    <xf numFmtId="4" fontId="21" fillId="0" borderId="30" xfId="42" quotePrefix="1" applyNumberFormat="1" applyFont="1" applyBorder="1" applyAlignment="1">
      <alignment horizontal="center"/>
    </xf>
    <xf numFmtId="4" fontId="33" fillId="0" borderId="9" xfId="42" applyNumberFormat="1" applyFont="1" applyBorder="1" applyAlignment="1">
      <alignment horizontal="center"/>
    </xf>
    <xf numFmtId="4" fontId="33" fillId="0" borderId="30" xfId="42" applyNumberFormat="1" applyFont="1" applyBorder="1" applyAlignment="1">
      <alignment horizontal="center"/>
    </xf>
    <xf numFmtId="4" fontId="21" fillId="0" borderId="10" xfId="42" applyNumberFormat="1" applyFont="1" applyBorder="1" applyAlignment="1">
      <alignment horizontal="center"/>
    </xf>
    <xf numFmtId="0" fontId="16" fillId="0" borderId="42" xfId="42" applyBorder="1"/>
    <xf numFmtId="4" fontId="33" fillId="0" borderId="37" xfId="42" applyNumberFormat="1" applyFont="1" applyBorder="1" applyAlignment="1"/>
    <xf numFmtId="4" fontId="33" fillId="0" borderId="43" xfId="42" applyNumberFormat="1" applyFont="1" applyBorder="1" applyAlignment="1"/>
    <xf numFmtId="4" fontId="38" fillId="0" borderId="0" xfId="42" applyNumberFormat="1" applyFont="1" applyBorder="1" applyAlignment="1">
      <alignment horizontal="center" vertical="center"/>
    </xf>
    <xf numFmtId="4" fontId="21" fillId="0" borderId="22" xfId="42" applyNumberFormat="1" applyFont="1" applyBorder="1" applyAlignment="1"/>
    <xf numFmtId="4" fontId="21" fillId="0" borderId="36" xfId="42" applyNumberFormat="1" applyFont="1" applyBorder="1" applyAlignment="1"/>
    <xf numFmtId="4" fontId="21" fillId="0" borderId="38" xfId="42" applyNumberFormat="1" applyFont="1" applyBorder="1" applyAlignment="1">
      <alignment horizontal="center"/>
    </xf>
    <xf numFmtId="4" fontId="22" fillId="0" borderId="19" xfId="42" applyNumberFormat="1" applyFont="1" applyBorder="1"/>
    <xf numFmtId="4" fontId="21" fillId="0" borderId="38" xfId="42" applyNumberFormat="1" applyFont="1" applyBorder="1" applyAlignment="1"/>
    <xf numFmtId="4" fontId="21" fillId="0" borderId="19" xfId="42" applyNumberFormat="1" applyFont="1" applyBorder="1" applyAlignment="1"/>
    <xf numFmtId="4" fontId="21" fillId="0" borderId="31" xfId="42" applyNumberFormat="1" applyFont="1" applyBorder="1" applyAlignment="1"/>
    <xf numFmtId="4" fontId="21" fillId="0" borderId="21" xfId="42" applyNumberFormat="1" applyFont="1" applyBorder="1" applyAlignment="1"/>
    <xf numFmtId="0" fontId="21" fillId="0" borderId="0" xfId="42" applyNumberFormat="1" applyFont="1" applyAlignment="1">
      <alignment horizontal="right"/>
    </xf>
    <xf numFmtId="0" fontId="30" fillId="0" borderId="0" xfId="42" applyFont="1" applyBorder="1" applyAlignment="1">
      <alignment horizontal="center"/>
    </xf>
    <xf numFmtId="0" fontId="38" fillId="0" borderId="0" xfId="42" applyNumberFormat="1" applyFont="1" applyBorder="1" applyAlignment="1">
      <alignment horizontal="center"/>
    </xf>
    <xf numFmtId="0" fontId="22" fillId="0" borderId="0" xfId="42" applyFont="1" applyAlignment="1">
      <alignment horizontal="left"/>
    </xf>
    <xf numFmtId="0" fontId="22" fillId="0" borderId="0" xfId="42" applyFont="1" applyAlignment="1">
      <alignment horizontal="center" vertical="top"/>
    </xf>
    <xf numFmtId="0" fontId="21" fillId="0" borderId="0" xfId="42" applyFont="1" applyAlignment="1">
      <alignment horizontal="center" vertical="top"/>
    </xf>
    <xf numFmtId="0" fontId="46" fillId="0" borderId="0" xfId="42" applyFont="1"/>
    <xf numFmtId="0" fontId="21" fillId="0" borderId="0" xfId="42" applyFont="1" applyBorder="1" applyAlignment="1">
      <alignment horizontal="center"/>
    </xf>
    <xf numFmtId="4" fontId="26" fillId="0" borderId="9" xfId="42" applyNumberFormat="1" applyFont="1" applyBorder="1" applyAlignment="1">
      <alignment horizontal="left" wrapText="1"/>
    </xf>
    <xf numFmtId="4" fontId="21" fillId="0" borderId="5" xfId="42" applyNumberFormat="1" applyFont="1" applyBorder="1" applyAlignment="1"/>
    <xf numFmtId="4" fontId="21" fillId="0" borderId="26" xfId="42" applyNumberFormat="1" applyFont="1" applyBorder="1" applyAlignment="1"/>
    <xf numFmtId="1" fontId="26" fillId="0" borderId="24" xfId="42" applyNumberFormat="1" applyFont="1" applyBorder="1" applyAlignment="1">
      <alignment wrapText="1"/>
    </xf>
    <xf numFmtId="4" fontId="26" fillId="0" borderId="9" xfId="42" applyNumberFormat="1" applyFont="1" applyBorder="1" applyAlignment="1"/>
    <xf numFmtId="1" fontId="26" fillId="0" borderId="9" xfId="42" applyNumberFormat="1" applyFont="1" applyBorder="1" applyAlignment="1">
      <alignment wrapText="1"/>
    </xf>
    <xf numFmtId="1" fontId="21" fillId="0" borderId="38" xfId="42" applyNumberFormat="1" applyFont="1" applyBorder="1" applyAlignment="1"/>
    <xf numFmtId="4" fontId="21" fillId="0" borderId="9" xfId="42" applyNumberFormat="1" applyFont="1" applyBorder="1" applyAlignment="1">
      <alignment horizontal="left"/>
    </xf>
    <xf numFmtId="1" fontId="21" fillId="0" borderId="9" xfId="42" applyNumberFormat="1" applyFont="1" applyBorder="1" applyAlignment="1">
      <alignment horizontal="center"/>
    </xf>
    <xf numFmtId="1" fontId="21" fillId="0" borderId="38" xfId="42" applyNumberFormat="1" applyFont="1" applyBorder="1" applyAlignment="1">
      <alignment horizontal="center"/>
    </xf>
    <xf numFmtId="1" fontId="33" fillId="0" borderId="38" xfId="42" applyNumberFormat="1" applyFont="1" applyBorder="1" applyAlignment="1">
      <alignment horizontal="center"/>
    </xf>
    <xf numFmtId="4" fontId="21" fillId="0" borderId="5" xfId="42" applyNumberFormat="1" applyFont="1" applyBorder="1" applyAlignment="1">
      <alignment horizontal="left"/>
    </xf>
    <xf numFmtId="4" fontId="26" fillId="0" borderId="9" xfId="42" applyNumberFormat="1" applyFont="1" applyBorder="1" applyAlignment="1">
      <alignment horizontal="left"/>
    </xf>
    <xf numFmtId="4" fontId="21" fillId="0" borderId="40" xfId="42" applyNumberFormat="1" applyFont="1" applyBorder="1" applyAlignment="1"/>
    <xf numFmtId="4" fontId="21" fillId="0" borderId="6" xfId="42" applyNumberFormat="1" applyFont="1" applyBorder="1" applyAlignment="1"/>
    <xf numFmtId="1" fontId="21" fillId="0" borderId="40" xfId="42" applyNumberFormat="1" applyFont="1" applyBorder="1" applyAlignment="1"/>
    <xf numFmtId="1" fontId="21" fillId="0" borderId="31" xfId="42" applyNumberFormat="1" applyFont="1" applyBorder="1" applyAlignment="1"/>
    <xf numFmtId="0" fontId="49" fillId="0" borderId="0" xfId="42" applyFont="1" applyAlignment="1">
      <alignment horizontal="center"/>
    </xf>
    <xf numFmtId="0" fontId="51" fillId="0" borderId="0" xfId="42" applyFont="1"/>
    <xf numFmtId="0" fontId="38" fillId="0" borderId="0" xfId="42" applyFont="1" applyAlignment="1"/>
    <xf numFmtId="4" fontId="29" fillId="0" borderId="0" xfId="42" applyNumberFormat="1" applyFont="1" applyAlignment="1">
      <alignment horizontal="left"/>
    </xf>
    <xf numFmtId="0" fontId="21" fillId="0" borderId="0" xfId="42" applyFont="1" applyBorder="1" applyAlignment="1"/>
    <xf numFmtId="0" fontId="29" fillId="0" borderId="0" xfId="42" applyFont="1" applyBorder="1" applyAlignment="1"/>
    <xf numFmtId="0" fontId="49" fillId="0" borderId="0" xfId="42" applyFont="1" applyBorder="1"/>
    <xf numFmtId="0" fontId="51" fillId="0" borderId="0" xfId="42" applyFont="1" applyBorder="1"/>
    <xf numFmtId="4" fontId="52" fillId="0" borderId="0" xfId="42" applyNumberFormat="1" applyFont="1" applyAlignment="1"/>
    <xf numFmtId="4" fontId="51" fillId="0" borderId="0" xfId="42" applyNumberFormat="1" applyFont="1" applyBorder="1" applyAlignment="1">
      <alignment vertical="top"/>
    </xf>
    <xf numFmtId="0" fontId="22" fillId="0" borderId="45" xfId="42" applyFont="1" applyBorder="1" applyAlignment="1">
      <alignment vertical="top" wrapText="1"/>
    </xf>
    <xf numFmtId="0" fontId="22" fillId="0" borderId="45" xfId="42" applyFont="1" applyBorder="1" applyAlignment="1">
      <alignment horizontal="center" vertical="top" wrapText="1"/>
    </xf>
    <xf numFmtId="0" fontId="49" fillId="0" borderId="0" xfId="42" applyFont="1" applyBorder="1" applyAlignment="1">
      <alignment vertical="top" wrapText="1"/>
    </xf>
    <xf numFmtId="4" fontId="51" fillId="0" borderId="0" xfId="42" applyNumberFormat="1" applyFont="1" applyBorder="1" applyAlignment="1"/>
    <xf numFmtId="0" fontId="22" fillId="0" borderId="46" xfId="42" applyFont="1" applyBorder="1" applyAlignment="1">
      <alignment vertical="top" wrapText="1"/>
    </xf>
    <xf numFmtId="0" fontId="22" fillId="0" borderId="46" xfId="42" applyFont="1" applyBorder="1" applyAlignment="1">
      <alignment horizontal="center" vertical="top" wrapText="1"/>
    </xf>
    <xf numFmtId="0" fontId="49" fillId="0" borderId="0" xfId="42" applyFont="1" applyBorder="1" applyAlignment="1">
      <alignment horizontal="center" vertical="top" wrapText="1"/>
    </xf>
    <xf numFmtId="0" fontId="22" fillId="0" borderId="47" xfId="42" applyFont="1" applyBorder="1" applyAlignment="1">
      <alignment vertical="top" wrapText="1"/>
    </xf>
    <xf numFmtId="0" fontId="22" fillId="0" borderId="0" xfId="42" applyFont="1" applyBorder="1" applyAlignment="1">
      <alignment vertical="top" wrapText="1"/>
    </xf>
    <xf numFmtId="0" fontId="22" fillId="0" borderId="0" xfId="42" applyFont="1" applyBorder="1"/>
    <xf numFmtId="43" fontId="61" fillId="4" borderId="0" xfId="1" applyFont="1" applyFill="1" applyAlignment="1">
      <alignment horizontal="center" vertical="center" wrapText="1"/>
    </xf>
    <xf numFmtId="43" fontId="62" fillId="4" borderId="0" xfId="1" applyFont="1" applyFill="1" applyAlignment="1">
      <alignment horizontal="center" vertical="center" wrapText="1"/>
    </xf>
    <xf numFmtId="0" fontId="62" fillId="4" borderId="0" xfId="1" applyNumberFormat="1" applyFont="1" applyFill="1" applyAlignment="1">
      <alignment horizontal="center" vertical="center" wrapText="1"/>
    </xf>
    <xf numFmtId="43" fontId="18" fillId="0" borderId="0" xfId="1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43" fontId="18" fillId="0" borderId="0" xfId="1" applyFont="1" applyAlignment="1">
      <alignment wrapText="1"/>
    </xf>
    <xf numFmtId="0" fontId="62" fillId="0" borderId="0" xfId="1" applyNumberFormat="1" applyFont="1" applyAlignment="1">
      <alignment wrapText="1"/>
    </xf>
    <xf numFmtId="0" fontId="4" fillId="0" borderId="0" xfId="1" applyNumberFormat="1" applyFont="1" applyAlignment="1">
      <alignment horizontal="center" wrapText="1"/>
    </xf>
    <xf numFmtId="0" fontId="4" fillId="0" borderId="0" xfId="1" applyNumberFormat="1" applyFont="1" applyAlignment="1">
      <alignment wrapText="1"/>
    </xf>
    <xf numFmtId="0" fontId="18" fillId="0" borderId="0" xfId="1" applyNumberFormat="1" applyFont="1" applyAlignment="1">
      <alignment wrapText="1"/>
    </xf>
    <xf numFmtId="0" fontId="62" fillId="0" borderId="0" xfId="0" applyNumberFormat="1" applyFont="1" applyAlignment="1">
      <alignment wrapText="1"/>
    </xf>
    <xf numFmtId="0" fontId="61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4" fillId="0" borderId="0" xfId="0" applyNumberFormat="1" applyFont="1" applyAlignment="1">
      <alignment wrapText="1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8" fillId="0" borderId="0" xfId="0" applyFont="1"/>
    <xf numFmtId="165" fontId="10" fillId="0" borderId="0" xfId="0" applyNumberFormat="1" applyFont="1"/>
    <xf numFmtId="0" fontId="65" fillId="0" borderId="9" xfId="0" applyFont="1" applyBorder="1" applyAlignment="1">
      <alignment vertical="center" wrapText="1"/>
    </xf>
    <xf numFmtId="0" fontId="18" fillId="5" borderId="9" xfId="0" applyFont="1" applyFill="1" applyBorder="1"/>
    <xf numFmtId="0" fontId="2" fillId="5" borderId="9" xfId="0" applyFont="1" applyFill="1" applyBorder="1"/>
    <xf numFmtId="0" fontId="2" fillId="0" borderId="0" xfId="0" applyFont="1" applyAlignment="1">
      <alignment horizontal="left"/>
    </xf>
    <xf numFmtId="0" fontId="53" fillId="0" borderId="5" xfId="0" applyFont="1" applyBorder="1"/>
    <xf numFmtId="0" fontId="53" fillId="0" borderId="7" xfId="0" applyFont="1" applyBorder="1"/>
    <xf numFmtId="0" fontId="53" fillId="0" borderId="5" xfId="0" applyFont="1" applyBorder="1"/>
    <xf numFmtId="3" fontId="21" fillId="0" borderId="0" xfId="42" applyNumberFormat="1" applyFont="1" applyFill="1"/>
    <xf numFmtId="4" fontId="21" fillId="0" borderId="0" xfId="42" applyNumberFormat="1" applyFont="1" applyFill="1" applyBorder="1"/>
    <xf numFmtId="0" fontId="48" fillId="0" borderId="15" xfId="0" applyFont="1" applyBorder="1" applyAlignment="1">
      <alignment wrapText="1"/>
    </xf>
    <xf numFmtId="0" fontId="56" fillId="0" borderId="0" xfId="0" applyFont="1" applyFill="1" applyBorder="1"/>
    <xf numFmtId="0" fontId="57" fillId="0" borderId="0" xfId="0" applyFont="1" applyFill="1" applyBorder="1" applyAlignment="1">
      <alignment horizontal="right"/>
    </xf>
    <xf numFmtId="0" fontId="22" fillId="0" borderId="0" xfId="0" applyFont="1" applyAlignment="1"/>
    <xf numFmtId="0" fontId="47" fillId="0" borderId="0" xfId="0" applyFont="1" applyAlignment="1">
      <alignment horizontal="justify" vertical="center"/>
    </xf>
    <xf numFmtId="0" fontId="73" fillId="0" borderId="0" xfId="0" applyFont="1" applyAlignment="1">
      <alignment horizontal="justify" vertical="center"/>
    </xf>
    <xf numFmtId="0" fontId="67" fillId="0" borderId="0" xfId="0" applyFont="1" applyAlignment="1">
      <alignment horizontal="justify" vertical="center"/>
    </xf>
    <xf numFmtId="0" fontId="75" fillId="0" borderId="0" xfId="0" applyFont="1"/>
    <xf numFmtId="0" fontId="73" fillId="0" borderId="0" xfId="0" applyFont="1"/>
    <xf numFmtId="0" fontId="74" fillId="0" borderId="0" xfId="0" applyFont="1" applyAlignment="1">
      <alignment horizontal="justify" vertical="center"/>
    </xf>
    <xf numFmtId="0" fontId="21" fillId="0" borderId="0" xfId="42" applyFont="1"/>
    <xf numFmtId="0" fontId="76" fillId="0" borderId="0" xfId="43" applyFont="1" applyAlignment="1"/>
    <xf numFmtId="0" fontId="53" fillId="0" borderId="9" xfId="0" applyFont="1" applyFill="1" applyBorder="1" applyAlignment="1">
      <alignment wrapText="1"/>
    </xf>
    <xf numFmtId="165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43" fontId="1" fillId="0" borderId="0" xfId="1" applyFont="1" applyAlignment="1">
      <alignment wrapText="1"/>
    </xf>
    <xf numFmtId="43" fontId="1" fillId="0" borderId="0" xfId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1" fillId="0" borderId="0" xfId="0" applyFont="1" applyFill="1" applyAlignment="1">
      <alignment wrapText="1"/>
    </xf>
    <xf numFmtId="3" fontId="23" fillId="0" borderId="0" xfId="42" applyNumberFormat="1" applyFont="1" applyFill="1" applyBorder="1"/>
    <xf numFmtId="166" fontId="56" fillId="0" borderId="0" xfId="0" applyNumberFormat="1" applyFont="1" applyFill="1" applyBorder="1"/>
    <xf numFmtId="4" fontId="21" fillId="0" borderId="0" xfId="42" applyNumberFormat="1" applyFont="1" applyFill="1" applyBorder="1" applyAlignment="1">
      <alignment horizontal="center"/>
    </xf>
    <xf numFmtId="166" fontId="21" fillId="0" borderId="0" xfId="42" applyNumberFormat="1" applyFont="1" applyFill="1" applyBorder="1" applyAlignment="1"/>
    <xf numFmtId="0" fontId="21" fillId="0" borderId="0" xfId="42" applyFont="1" applyFill="1" applyBorder="1" applyAlignment="1"/>
    <xf numFmtId="0" fontId="57" fillId="0" borderId="0" xfId="0" applyFont="1" applyFill="1" applyBorder="1" applyAlignment="1">
      <alignment horizontal="left"/>
    </xf>
    <xf numFmtId="166" fontId="56" fillId="0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6" fontId="0" fillId="0" borderId="0" xfId="0" applyNumberFormat="1" applyFill="1"/>
    <xf numFmtId="4" fontId="22" fillId="0" borderId="0" xfId="42" applyNumberFormat="1" applyFont="1" applyFill="1" applyAlignment="1"/>
    <xf numFmtId="4" fontId="21" fillId="0" borderId="0" xfId="42" applyNumberFormat="1" applyFont="1" applyFill="1"/>
    <xf numFmtId="0" fontId="53" fillId="0" borderId="0" xfId="0" applyFont="1" applyFill="1"/>
    <xf numFmtId="0" fontId="56" fillId="0" borderId="0" xfId="0" applyFont="1" applyFill="1" applyAlignment="1">
      <alignment horizontal="center" vertical="center"/>
    </xf>
    <xf numFmtId="0" fontId="2" fillId="0" borderId="0" xfId="0" applyFont="1" applyFill="1"/>
    <xf numFmtId="4" fontId="10" fillId="0" borderId="0" xfId="42" applyNumberFormat="1" applyFont="1" applyFill="1"/>
    <xf numFmtId="0" fontId="10" fillId="0" borderId="0" xfId="42" applyFont="1" applyFill="1" applyAlignment="1"/>
    <xf numFmtId="0" fontId="21" fillId="0" borderId="0" xfId="0" applyFont="1" applyFill="1"/>
    <xf numFmtId="0" fontId="22" fillId="0" borderId="0" xfId="0" applyFont="1" applyFill="1" applyAlignment="1"/>
    <xf numFmtId="0" fontId="21" fillId="0" borderId="0" xfId="0" applyFont="1" applyFill="1" applyBorder="1" applyAlignment="1">
      <alignment vertical="center"/>
    </xf>
    <xf numFmtId="166" fontId="80" fillId="0" borderId="0" xfId="0" applyNumberFormat="1" applyFont="1" applyFill="1" applyBorder="1"/>
    <xf numFmtId="166" fontId="53" fillId="0" borderId="9" xfId="0" applyNumberFormat="1" applyFont="1" applyFill="1" applyBorder="1"/>
    <xf numFmtId="166" fontId="19" fillId="0" borderId="7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61" fillId="0" borderId="0" xfId="0" applyFont="1" applyFill="1"/>
    <xf numFmtId="3" fontId="10" fillId="0" borderId="0" xfId="42" applyNumberFormat="1" applyFont="1" applyFill="1" applyBorder="1" applyAlignment="1"/>
    <xf numFmtId="4" fontId="42" fillId="0" borderId="27" xfId="42" applyNumberFormat="1" applyFont="1" applyBorder="1" applyAlignment="1">
      <alignment horizontal="center" wrapText="1"/>
    </xf>
    <xf numFmtId="4" fontId="21" fillId="0" borderId="27" xfId="42" applyNumberFormat="1" applyFont="1" applyBorder="1" applyAlignment="1">
      <alignment horizontal="right" vertical="top"/>
    </xf>
    <xf numFmtId="4" fontId="21" fillId="0" borderId="27" xfId="42" applyNumberFormat="1" applyFont="1" applyBorder="1" applyAlignment="1">
      <alignment horizontal="left"/>
    </xf>
    <xf numFmtId="4" fontId="21" fillId="0" borderId="19" xfId="42" applyNumberFormat="1" applyFont="1" applyBorder="1" applyAlignment="1">
      <alignment horizontal="center"/>
    </xf>
    <xf numFmtId="0" fontId="85" fillId="0" borderId="0" xfId="0" applyFont="1"/>
    <xf numFmtId="0" fontId="85" fillId="0" borderId="0" xfId="0" applyFont="1" applyFill="1"/>
    <xf numFmtId="165" fontId="85" fillId="0" borderId="0" xfId="0" applyNumberFormat="1" applyFont="1"/>
    <xf numFmtId="0" fontId="68" fillId="0" borderId="0" xfId="0" applyFont="1" applyFill="1"/>
    <xf numFmtId="0" fontId="53" fillId="0" borderId="0" xfId="0" applyFont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9" xfId="0" quotePrefix="1" applyNumberFormat="1" applyBorder="1" applyAlignment="1">
      <alignment horizontal="center"/>
    </xf>
    <xf numFmtId="0" fontId="0" fillId="0" borderId="9" xfId="0" applyFont="1" applyFill="1" applyBorder="1" applyAlignment="1">
      <alignment wrapText="1"/>
    </xf>
    <xf numFmtId="0" fontId="0" fillId="0" borderId="3" xfId="0" applyFill="1" applyBorder="1" applyAlignment="1">
      <alignment horizontal="center"/>
    </xf>
    <xf numFmtId="166" fontId="21" fillId="0" borderId="0" xfId="42" applyNumberFormat="1" applyFont="1" applyFill="1" applyAlignment="1"/>
    <xf numFmtId="166" fontId="21" fillId="0" borderId="0" xfId="42" applyNumberFormat="1" applyFont="1" applyFill="1"/>
    <xf numFmtId="0" fontId="86" fillId="0" borderId="0" xfId="0" applyFont="1" applyFill="1"/>
    <xf numFmtId="0" fontId="42" fillId="0" borderId="0" xfId="0" applyFont="1" applyFill="1"/>
    <xf numFmtId="0" fontId="87" fillId="0" borderId="0" xfId="0" applyFont="1" applyFill="1" applyAlignment="1"/>
    <xf numFmtId="0" fontId="88" fillId="0" borderId="0" xfId="0" applyFont="1" applyFill="1" applyAlignment="1"/>
    <xf numFmtId="0" fontId="87" fillId="0" borderId="0" xfId="0" applyFont="1" applyFill="1" applyAlignment="1">
      <alignment horizontal="left"/>
    </xf>
    <xf numFmtId="0" fontId="88" fillId="0" borderId="0" xfId="0" applyFont="1" applyFill="1" applyAlignment="1">
      <alignment horizontal="left"/>
    </xf>
    <xf numFmtId="0" fontId="87" fillId="0" borderId="0" xfId="0" applyNumberFormat="1" applyFont="1" applyFill="1" applyAlignment="1"/>
    <xf numFmtId="0" fontId="89" fillId="0" borderId="0" xfId="0" applyFont="1" applyFill="1" applyAlignment="1">
      <alignment horizontal="left"/>
    </xf>
    <xf numFmtId="0" fontId="87" fillId="0" borderId="0" xfId="0" applyFont="1" applyFill="1"/>
    <xf numFmtId="0" fontId="88" fillId="0" borderId="0" xfId="0" applyFont="1" applyFill="1"/>
    <xf numFmtId="0" fontId="90" fillId="2" borderId="0" xfId="0" applyFont="1" applyFill="1" applyBorder="1"/>
    <xf numFmtId="0" fontId="92" fillId="2" borderId="55" xfId="0" applyFont="1" applyFill="1" applyBorder="1" applyAlignment="1">
      <alignment horizontal="center" wrapText="1"/>
    </xf>
    <xf numFmtId="0" fontId="90" fillId="2" borderId="0" xfId="0" applyFont="1" applyFill="1"/>
    <xf numFmtId="0" fontId="80" fillId="2" borderId="0" xfId="0" applyFont="1" applyFill="1" applyBorder="1" applyAlignment="1">
      <alignment vertical="center" wrapText="1"/>
    </xf>
    <xf numFmtId="0" fontId="90" fillId="2" borderId="0" xfId="0" applyFont="1" applyFill="1" applyAlignment="1">
      <alignment vertical="center"/>
    </xf>
    <xf numFmtId="0" fontId="91" fillId="2" borderId="0" xfId="0" applyFont="1" applyFill="1" applyBorder="1" applyAlignment="1">
      <alignment vertical="center" wrapText="1"/>
    </xf>
    <xf numFmtId="0" fontId="93" fillId="2" borderId="59" xfId="0" applyFont="1" applyFill="1" applyBorder="1" applyAlignment="1">
      <alignment horizontal="center" vertical="center" wrapText="1"/>
    </xf>
    <xf numFmtId="0" fontId="91" fillId="2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21" fillId="0" borderId="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2" fontId="21" fillId="0" borderId="41" xfId="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43" fontId="42" fillId="0" borderId="14" xfId="1" applyFont="1" applyFill="1" applyBorder="1" applyAlignment="1">
      <alignment vertical="center" wrapText="1"/>
    </xf>
    <xf numFmtId="43" fontId="21" fillId="0" borderId="14" xfId="1" applyFont="1" applyFill="1" applyBorder="1" applyAlignment="1">
      <alignment vertical="center" wrapText="1"/>
    </xf>
    <xf numFmtId="43" fontId="42" fillId="0" borderId="4" xfId="1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vertical="center" wrapText="1"/>
    </xf>
    <xf numFmtId="43" fontId="42" fillId="0" borderId="10" xfId="1" applyFont="1" applyFill="1" applyBorder="1" applyAlignment="1">
      <alignment vertical="center" wrapText="1"/>
    </xf>
    <xf numFmtId="43" fontId="21" fillId="0" borderId="10" xfId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43" fontId="42" fillId="0" borderId="5" xfId="1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43" fontId="42" fillId="0" borderId="5" xfId="1" applyFont="1" applyFill="1" applyBorder="1" applyAlignment="1">
      <alignment vertical="center"/>
    </xf>
    <xf numFmtId="43" fontId="42" fillId="0" borderId="9" xfId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/>
    </xf>
    <xf numFmtId="43" fontId="42" fillId="0" borderId="9" xfId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/>
    <xf numFmtId="0" fontId="22" fillId="0" borderId="2" xfId="0" applyFont="1" applyFill="1" applyBorder="1" applyAlignment="1">
      <alignment horizontal="center" wrapText="1"/>
    </xf>
    <xf numFmtId="0" fontId="21" fillId="0" borderId="69" xfId="0" applyFont="1" applyFill="1" applyBorder="1" applyAlignment="1">
      <alignment wrapText="1"/>
    </xf>
    <xf numFmtId="43" fontId="42" fillId="0" borderId="69" xfId="1" applyFont="1" applyFill="1" applyBorder="1" applyAlignment="1">
      <alignment wrapText="1"/>
    </xf>
    <xf numFmtId="43" fontId="21" fillId="0" borderId="69" xfId="1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43" fontId="42" fillId="0" borderId="13" xfId="1" applyFont="1" applyFill="1" applyBorder="1" applyAlignment="1">
      <alignment wrapText="1"/>
    </xf>
    <xf numFmtId="0" fontId="41" fillId="0" borderId="0" xfId="0" applyFont="1" applyFill="1"/>
    <xf numFmtId="0" fontId="22" fillId="0" borderId="0" xfId="0" applyFont="1" applyFill="1" applyBorder="1" applyAlignment="1"/>
    <xf numFmtId="0" fontId="32" fillId="0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2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left" vertical="top" wrapText="1"/>
    </xf>
    <xf numFmtId="0" fontId="32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top" wrapText="1"/>
    </xf>
    <xf numFmtId="0" fontId="32" fillId="0" borderId="0" xfId="0" applyFont="1" applyFill="1" applyBorder="1" applyAlignment="1">
      <alignment horizontal="justify" vertical="top" wrapText="1"/>
    </xf>
    <xf numFmtId="0" fontId="87" fillId="0" borderId="0" xfId="0" applyFont="1" applyFill="1" applyBorder="1" applyAlignment="1">
      <alignment horizontal="left" vertical="top" wrapText="1"/>
    </xf>
    <xf numFmtId="0" fontId="88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/>
    <xf numFmtId="0" fontId="22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0" fontId="48" fillId="0" borderId="9" xfId="0" applyFont="1" applyFill="1" applyBorder="1" applyAlignment="1">
      <alignment horizontal="center" vertical="center" wrapText="1"/>
    </xf>
    <xf numFmtId="0" fontId="62" fillId="0" borderId="0" xfId="0" applyFont="1" applyFill="1" applyAlignment="1"/>
    <xf numFmtId="0" fontId="22" fillId="0" borderId="0" xfId="42" applyFont="1"/>
    <xf numFmtId="4" fontId="37" fillId="0" borderId="0" xfId="42" applyNumberFormat="1" applyFont="1" applyBorder="1" applyAlignment="1">
      <alignment horizontal="center"/>
    </xf>
    <xf numFmtId="0" fontId="22" fillId="0" borderId="0" xfId="42" applyNumberFormat="1" applyFont="1" applyBorder="1" applyAlignment="1">
      <alignment horizontal="justify" vertical="top" wrapText="1"/>
    </xf>
    <xf numFmtId="4" fontId="49" fillId="0" borderId="0" xfId="42" applyNumberFormat="1" applyFont="1" applyBorder="1" applyAlignment="1">
      <alignment horizontal="center" vertical="center" wrapText="1"/>
    </xf>
    <xf numFmtId="0" fontId="21" fillId="0" borderId="0" xfId="42" applyFont="1" applyBorder="1" applyAlignment="1">
      <alignment horizontal="center" vertical="center"/>
    </xf>
    <xf numFmtId="0" fontId="21" fillId="0" borderId="0" xfId="0" applyNumberFormat="1" applyFont="1" applyFill="1" applyAlignment="1"/>
    <xf numFmtId="43" fontId="21" fillId="0" borderId="0" xfId="1" applyFont="1" applyFill="1" applyAlignment="1"/>
    <xf numFmtId="0" fontId="22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/>
    <xf numFmtId="0" fontId="29" fillId="0" borderId="0" xfId="0" applyNumberFormat="1" applyFont="1" applyFill="1" applyBorder="1" applyAlignment="1">
      <alignment horizontal="center"/>
    </xf>
    <xf numFmtId="43" fontId="29" fillId="0" borderId="0" xfId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left"/>
    </xf>
    <xf numFmtId="0" fontId="21" fillId="0" borderId="0" xfId="0" applyNumberFormat="1" applyFont="1" applyFill="1" applyAlignment="1">
      <alignment horizontal="centerContinuous"/>
    </xf>
    <xf numFmtId="0" fontId="31" fillId="0" borderId="0" xfId="0" applyNumberFormat="1" applyFont="1" applyFill="1" applyAlignment="1">
      <alignment horizontal="centerContinuous"/>
    </xf>
    <xf numFmtId="0" fontId="95" fillId="0" borderId="0" xfId="0" applyNumberFormat="1" applyFont="1" applyFill="1" applyAlignment="1">
      <alignment horizontal="center"/>
    </xf>
    <xf numFmtId="0" fontId="96" fillId="0" borderId="0" xfId="0" applyNumberFormat="1" applyFont="1" applyFill="1" applyAlignment="1"/>
    <xf numFmtId="0" fontId="40" fillId="0" borderId="0" xfId="0" applyNumberFormat="1" applyFont="1" applyFill="1" applyAlignment="1">
      <alignment horizontal="centerContinuous"/>
    </xf>
    <xf numFmtId="0" fontId="97" fillId="0" borderId="0" xfId="0" applyNumberFormat="1" applyFont="1" applyFill="1" applyAlignment="1">
      <alignment horizontal="centerContinuous"/>
    </xf>
    <xf numFmtId="43" fontId="21" fillId="0" borderId="0" xfId="1" applyFont="1" applyFill="1" applyAlignment="1">
      <alignment horizontal="left"/>
    </xf>
    <xf numFmtId="43" fontId="22" fillId="0" borderId="0" xfId="1" applyFont="1" applyFill="1"/>
    <xf numFmtId="0" fontId="41" fillId="0" borderId="0" xfId="0" applyNumberFormat="1" applyFont="1" applyFill="1" applyAlignment="1"/>
    <xf numFmtId="0" fontId="24" fillId="0" borderId="0" xfId="0" applyNumberFormat="1" applyFont="1" applyFill="1" applyAlignment="1"/>
    <xf numFmtId="0" fontId="22" fillId="0" borderId="34" xfId="0" applyNumberFormat="1" applyFont="1" applyFill="1" applyBorder="1" applyAlignment="1">
      <alignment horizontal="center" vertical="top" wrapText="1"/>
    </xf>
    <xf numFmtId="0" fontId="22" fillId="0" borderId="18" xfId="0" applyNumberFormat="1" applyFont="1" applyFill="1" applyBorder="1" applyAlignment="1">
      <alignment horizontal="center" vertical="top" wrapText="1"/>
    </xf>
    <xf numFmtId="0" fontId="22" fillId="0" borderId="35" xfId="1" applyNumberFormat="1" applyFont="1" applyFill="1" applyBorder="1" applyAlignment="1">
      <alignment horizontal="center" vertical="top" wrapText="1"/>
    </xf>
    <xf numFmtId="0" fontId="22" fillId="0" borderId="18" xfId="1" applyNumberFormat="1" applyFont="1" applyFill="1" applyBorder="1" applyAlignment="1">
      <alignment horizontal="center" vertical="top" wrapText="1"/>
    </xf>
    <xf numFmtId="0" fontId="22" fillId="0" borderId="20" xfId="1" applyNumberFormat="1" applyFont="1" applyFill="1" applyBorder="1" applyAlignment="1">
      <alignment horizontal="center" vertical="top" wrapText="1"/>
    </xf>
    <xf numFmtId="0" fontId="24" fillId="0" borderId="18" xfId="0" applyNumberFormat="1" applyFont="1" applyFill="1" applyBorder="1" applyAlignment="1">
      <alignment horizontal="center"/>
    </xf>
    <xf numFmtId="0" fontId="41" fillId="0" borderId="27" xfId="0" applyNumberFormat="1" applyFont="1" applyFill="1" applyBorder="1" applyAlignment="1">
      <alignment horizontal="center"/>
    </xf>
    <xf numFmtId="0" fontId="41" fillId="0" borderId="10" xfId="0" applyNumberFormat="1" applyFont="1" applyFill="1" applyBorder="1" applyAlignment="1">
      <alignment horizontal="center"/>
    </xf>
    <xf numFmtId="43" fontId="41" fillId="0" borderId="10" xfId="1" applyFont="1" applyFill="1" applyBorder="1" applyAlignment="1">
      <alignment horizontal="center"/>
    </xf>
    <xf numFmtId="43" fontId="41" fillId="0" borderId="26" xfId="1" applyFont="1" applyFill="1" applyBorder="1" applyAlignment="1">
      <alignment horizontal="center"/>
    </xf>
    <xf numFmtId="43" fontId="41" fillId="0" borderId="17" xfId="1" applyFont="1" applyFill="1" applyBorder="1" applyAlignment="1">
      <alignment horizontal="center"/>
    </xf>
    <xf numFmtId="43" fontId="41" fillId="0" borderId="38" xfId="1" applyFont="1" applyFill="1" applyBorder="1" applyAlignment="1">
      <alignment horizontal="center"/>
    </xf>
    <xf numFmtId="0" fontId="41" fillId="0" borderId="17" xfId="0" applyNumberFormat="1" applyFont="1" applyFill="1" applyBorder="1" applyAlignment="1">
      <alignment horizontal="center"/>
    </xf>
    <xf numFmtId="0" fontId="98" fillId="0" borderId="0" xfId="0" applyNumberFormat="1" applyFont="1" applyFill="1" applyAlignment="1"/>
    <xf numFmtId="43" fontId="41" fillId="0" borderId="19" xfId="1" applyFont="1" applyFill="1" applyBorder="1" applyAlignment="1">
      <alignment horizontal="center"/>
    </xf>
    <xf numFmtId="0" fontId="41" fillId="0" borderId="19" xfId="0" applyNumberFormat="1" applyFont="1" applyFill="1" applyBorder="1" applyAlignment="1">
      <alignment horizontal="center"/>
    </xf>
    <xf numFmtId="0" fontId="41" fillId="0" borderId="21" xfId="0" applyNumberFormat="1" applyFont="1" applyFill="1" applyBorder="1" applyAlignment="1">
      <alignment horizontal="center"/>
    </xf>
    <xf numFmtId="0" fontId="41" fillId="0" borderId="37" xfId="0" applyNumberFormat="1" applyFont="1" applyFill="1" applyBorder="1" applyAlignment="1">
      <alignment horizontal="center"/>
    </xf>
    <xf numFmtId="43" fontId="41" fillId="0" borderId="37" xfId="1" applyFont="1" applyFill="1" applyBorder="1" applyAlignment="1">
      <alignment horizontal="center"/>
    </xf>
    <xf numFmtId="43" fontId="41" fillId="0" borderId="22" xfId="1" applyFont="1" applyFill="1" applyBorder="1" applyAlignment="1">
      <alignment horizontal="center"/>
    </xf>
    <xf numFmtId="43" fontId="41" fillId="0" borderId="31" xfId="1" applyFont="1" applyFill="1" applyBorder="1" applyAlignment="1">
      <alignment horizontal="center"/>
    </xf>
    <xf numFmtId="0" fontId="41" fillId="0" borderId="22" xfId="0" applyNumberFormat="1" applyFont="1" applyFill="1" applyBorder="1" applyAlignment="1">
      <alignment horizontal="center"/>
    </xf>
    <xf numFmtId="43" fontId="41" fillId="0" borderId="0" xfId="1" applyFont="1" applyFill="1" applyAlignment="1"/>
    <xf numFmtId="0" fontId="99" fillId="0" borderId="0" xfId="0" applyNumberFormat="1" applyFont="1" applyFill="1" applyAlignment="1"/>
    <xf numFmtId="43" fontId="24" fillId="0" borderId="0" xfId="1" applyFont="1" applyFill="1" applyAlignment="1"/>
    <xf numFmtId="43" fontId="24" fillId="0" borderId="0" xfId="1" applyFont="1" applyFill="1" applyBorder="1" applyAlignment="1"/>
    <xf numFmtId="43" fontId="22" fillId="0" borderId="0" xfId="1" applyFont="1" applyFill="1" applyAlignment="1"/>
    <xf numFmtId="43" fontId="22" fillId="0" borderId="0" xfId="1" applyFont="1" applyFill="1" applyAlignment="1">
      <alignment horizontal="right"/>
    </xf>
    <xf numFmtId="43" fontId="21" fillId="0" borderId="0" xfId="1" applyFont="1" applyFill="1" applyBorder="1" applyAlignment="1">
      <alignment horizontal="left"/>
    </xf>
    <xf numFmtId="43" fontId="21" fillId="0" borderId="0" xfId="1" applyFont="1" applyFill="1"/>
    <xf numFmtId="0" fontId="30" fillId="0" borderId="0" xfId="0" applyFont="1" applyFill="1" applyBorder="1" applyAlignment="1">
      <alignment horizontal="center" vertical="top" wrapText="1"/>
    </xf>
    <xf numFmtId="43" fontId="30" fillId="0" borderId="0" xfId="1" applyFont="1" applyFill="1" applyBorder="1" applyAlignment="1">
      <alignment horizontal="center" vertical="top" wrapText="1"/>
    </xf>
    <xf numFmtId="0" fontId="22" fillId="0" borderId="0" xfId="0" applyFont="1" applyFill="1"/>
    <xf numFmtId="0" fontId="21" fillId="0" borderId="0" xfId="0" applyFont="1" applyFill="1" applyBorder="1"/>
    <xf numFmtId="43" fontId="21" fillId="0" borderId="0" xfId="1" applyFont="1" applyFill="1" applyBorder="1"/>
    <xf numFmtId="0" fontId="24" fillId="0" borderId="0" xfId="0" applyFont="1" applyFill="1"/>
    <xf numFmtId="0" fontId="21" fillId="0" borderId="70" xfId="0" applyFont="1" applyFill="1" applyBorder="1"/>
    <xf numFmtId="0" fontId="21" fillId="0" borderId="46" xfId="0" applyFont="1" applyFill="1" applyBorder="1"/>
    <xf numFmtId="43" fontId="21" fillId="0" borderId="46" xfId="1" applyFont="1" applyFill="1" applyBorder="1"/>
    <xf numFmtId="43" fontId="21" fillId="0" borderId="1" xfId="1" applyFont="1" applyFill="1" applyBorder="1"/>
    <xf numFmtId="0" fontId="21" fillId="0" borderId="71" xfId="0" applyFont="1" applyFill="1" applyBorder="1"/>
    <xf numFmtId="0" fontId="21" fillId="0" borderId="47" xfId="0" applyFont="1" applyFill="1" applyBorder="1"/>
    <xf numFmtId="43" fontId="21" fillId="0" borderId="47" xfId="1" applyFont="1" applyFill="1" applyBorder="1"/>
    <xf numFmtId="43" fontId="21" fillId="0" borderId="72" xfId="1" applyFont="1" applyFill="1" applyBorder="1"/>
    <xf numFmtId="0" fontId="21" fillId="0" borderId="0" xfId="0" applyFont="1" applyFill="1" applyAlignment="1">
      <alignment horizontal="right"/>
    </xf>
    <xf numFmtId="0" fontId="21" fillId="0" borderId="22" xfId="42" applyFont="1" applyBorder="1" applyAlignment="1">
      <alignment vertical="top" wrapText="1"/>
    </xf>
    <xf numFmtId="0" fontId="21" fillId="0" borderId="31" xfId="42" applyFont="1" applyBorder="1" applyAlignment="1">
      <alignment vertical="top" wrapText="1"/>
    </xf>
    <xf numFmtId="0" fontId="2" fillId="0" borderId="0" xfId="0" applyFont="1" applyFill="1" applyBorder="1"/>
    <xf numFmtId="166" fontId="53" fillId="0" borderId="5" xfId="0" applyNumberFormat="1" applyFont="1" applyFill="1" applyBorder="1"/>
    <xf numFmtId="0" fontId="4" fillId="0" borderId="0" xfId="1" quotePrefix="1" applyNumberFormat="1" applyFont="1" applyAlignment="1">
      <alignment horizontal="center"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85" fillId="0" borderId="0" xfId="0" applyFont="1" applyFill="1" applyAlignment="1">
      <alignment vertical="top"/>
    </xf>
    <xf numFmtId="41" fontId="78" fillId="0" borderId="0" xfId="0" applyNumberFormat="1" applyFont="1" applyFill="1"/>
    <xf numFmtId="38" fontId="78" fillId="0" borderId="0" xfId="0" applyNumberFormat="1" applyFont="1" applyFill="1"/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48" fillId="4" borderId="3" xfId="0" applyFont="1" applyFill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top"/>
    </xf>
    <xf numFmtId="0" fontId="53" fillId="0" borderId="3" xfId="0" applyFont="1" applyBorder="1" applyAlignment="1">
      <alignment vertical="top"/>
    </xf>
    <xf numFmtId="0" fontId="53" fillId="0" borderId="3" xfId="0" applyFont="1" applyBorder="1" applyAlignment="1">
      <alignment horizontal="left" vertical="top" wrapText="1"/>
    </xf>
    <xf numFmtId="0" fontId="53" fillId="0" borderId="3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4" fontId="30" fillId="0" borderId="3" xfId="42" applyNumberFormat="1" applyFont="1" applyBorder="1" applyAlignment="1">
      <alignment vertical="top"/>
    </xf>
    <xf numFmtId="0" fontId="19" fillId="6" borderId="0" xfId="0" applyFont="1" applyFill="1" applyAlignment="1"/>
    <xf numFmtId="165" fontId="0" fillId="0" borderId="0" xfId="0" applyNumberFormat="1" applyAlignment="1">
      <alignment wrapText="1"/>
    </xf>
    <xf numFmtId="3" fontId="21" fillId="0" borderId="0" xfId="42" applyNumberFormat="1" applyFont="1" applyFill="1" applyAlignment="1"/>
    <xf numFmtId="0" fontId="21" fillId="0" borderId="0" xfId="42" applyFont="1" applyFill="1" applyAlignment="1"/>
    <xf numFmtId="0" fontId="56" fillId="0" borderId="0" xfId="0" applyFont="1" applyFill="1" applyBorder="1" applyAlignment="1">
      <alignment horizontal="center"/>
    </xf>
    <xf numFmtId="3" fontId="22" fillId="0" borderId="0" xfId="42" applyNumberFormat="1" applyFont="1" applyFill="1"/>
    <xf numFmtId="0" fontId="22" fillId="0" borderId="0" xfId="0" applyFont="1" applyFill="1" applyAlignment="1">
      <alignment horizontal="right"/>
    </xf>
    <xf numFmtId="166" fontId="1" fillId="4" borderId="0" xfId="1" applyNumberFormat="1" applyFont="1" applyFill="1" applyAlignment="1">
      <alignment wrapText="1"/>
    </xf>
    <xf numFmtId="166" fontId="19" fillId="4" borderId="1" xfId="1" applyNumberFormat="1" applyFont="1" applyFill="1" applyBorder="1" applyAlignment="1">
      <alignment wrapText="1"/>
    </xf>
    <xf numFmtId="166" fontId="0" fillId="4" borderId="0" xfId="1" applyNumberFormat="1" applyFont="1" applyFill="1" applyAlignment="1">
      <alignment wrapText="1"/>
    </xf>
    <xf numFmtId="166" fontId="19" fillId="4" borderId="72" xfId="1" applyNumberFormat="1" applyFont="1" applyFill="1" applyBorder="1" applyAlignment="1">
      <alignment wrapText="1"/>
    </xf>
    <xf numFmtId="166" fontId="1" fillId="4" borderId="0" xfId="1" applyNumberFormat="1" applyFont="1" applyFill="1" applyBorder="1" applyAlignment="1">
      <alignment wrapText="1"/>
    </xf>
    <xf numFmtId="166" fontId="19" fillId="4" borderId="0" xfId="1" applyNumberFormat="1" applyFont="1" applyFill="1" applyBorder="1" applyAlignment="1">
      <alignment wrapText="1"/>
    </xf>
    <xf numFmtId="166" fontId="1" fillId="4" borderId="0" xfId="0" applyNumberFormat="1" applyFont="1" applyFill="1" applyAlignment="1">
      <alignment wrapText="1"/>
    </xf>
    <xf numFmtId="166" fontId="19" fillId="4" borderId="0" xfId="1" applyNumberFormat="1" applyFont="1" applyFill="1" applyAlignment="1">
      <alignment wrapText="1"/>
    </xf>
    <xf numFmtId="166" fontId="0" fillId="4" borderId="0" xfId="0" applyNumberFormat="1" applyFont="1" applyFill="1" applyAlignment="1">
      <alignment wrapText="1"/>
    </xf>
    <xf numFmtId="165" fontId="0" fillId="4" borderId="0" xfId="0" applyNumberFormat="1" applyFont="1" applyFill="1" applyAlignment="1">
      <alignment wrapText="1"/>
    </xf>
    <xf numFmtId="165" fontId="19" fillId="4" borderId="2" xfId="0" applyNumberFormat="1" applyFont="1" applyFill="1" applyBorder="1" applyAlignment="1">
      <alignment wrapText="1"/>
    </xf>
    <xf numFmtId="43" fontId="0" fillId="4" borderId="0" xfId="1" applyFont="1" applyFill="1" applyAlignment="1">
      <alignment wrapText="1"/>
    </xf>
    <xf numFmtId="166" fontId="0" fillId="4" borderId="9" xfId="0" applyNumberFormat="1" applyFont="1" applyFill="1" applyBorder="1"/>
    <xf numFmtId="0" fontId="9" fillId="4" borderId="9" xfId="0" applyFont="1" applyFill="1" applyBorder="1"/>
    <xf numFmtId="166" fontId="0" fillId="4" borderId="9" xfId="1" applyNumberFormat="1" applyFont="1" applyFill="1" applyBorder="1" applyAlignment="1">
      <alignment horizontal="center"/>
    </xf>
    <xf numFmtId="43" fontId="18" fillId="4" borderId="9" xfId="1" applyFont="1" applyFill="1" applyBorder="1" applyAlignment="1">
      <alignment horizontal="center"/>
    </xf>
    <xf numFmtId="166" fontId="0" fillId="4" borderId="9" xfId="1" applyNumberFormat="1" applyFont="1" applyFill="1" applyBorder="1"/>
    <xf numFmtId="43" fontId="18" fillId="4" borderId="9" xfId="1" applyFont="1" applyFill="1" applyBorder="1"/>
    <xf numFmtId="166" fontId="19" fillId="4" borderId="13" xfId="1" applyNumberFormat="1" applyFont="1" applyFill="1" applyBorder="1"/>
    <xf numFmtId="165" fontId="78" fillId="4" borderId="9" xfId="2" applyNumberFormat="1" applyFont="1" applyFill="1" applyBorder="1"/>
    <xf numFmtId="165" fontId="79" fillId="4" borderId="3" xfId="2" applyNumberFormat="1" applyFont="1" applyFill="1" applyBorder="1"/>
    <xf numFmtId="0" fontId="78" fillId="4" borderId="9" xfId="0" applyFont="1" applyFill="1" applyBorder="1"/>
    <xf numFmtId="165" fontId="79" fillId="4" borderId="7" xfId="2" applyNumberFormat="1" applyFont="1" applyFill="1" applyBorder="1"/>
    <xf numFmtId="165" fontId="79" fillId="4" borderId="13" xfId="2" applyNumberFormat="1" applyFont="1" applyFill="1" applyBorder="1"/>
    <xf numFmtId="165" fontId="79" fillId="4" borderId="9" xfId="2" applyNumberFormat="1" applyFont="1" applyFill="1" applyBorder="1"/>
    <xf numFmtId="165" fontId="79" fillId="4" borderId="53" xfId="2" applyNumberFormat="1" applyFont="1" applyFill="1" applyBorder="1"/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wrapText="1"/>
    </xf>
    <xf numFmtId="4" fontId="22" fillId="0" borderId="0" xfId="42" applyNumberFormat="1" applyFont="1" applyFill="1" applyAlignment="1">
      <alignment horizontal="left"/>
    </xf>
    <xf numFmtId="4" fontId="22" fillId="0" borderId="0" xfId="42" applyNumberFormat="1" applyFont="1" applyFill="1" applyAlignment="1">
      <alignment wrapText="1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7" xfId="0" quotePrefix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7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9" xfId="0" quotePrefix="1" applyFont="1" applyFill="1" applyBorder="1" applyAlignment="1">
      <alignment horizontal="center" vertical="center" wrapText="1"/>
    </xf>
    <xf numFmtId="166" fontId="8" fillId="0" borderId="9" xfId="4" applyNumberFormat="1" applyFont="1" applyFill="1" applyBorder="1" applyAlignment="1">
      <alignment horizontal="center"/>
    </xf>
    <xf numFmtId="166" fontId="8" fillId="0" borderId="9" xfId="24" quotePrefix="1" applyNumberFormat="1" applyFont="1" applyFill="1" applyBorder="1" applyAlignment="1">
      <alignment horizontal="center" wrapText="1"/>
    </xf>
    <xf numFmtId="1" fontId="0" fillId="0" borderId="9" xfId="0" applyNumberFormat="1" applyFill="1" applyBorder="1" applyAlignment="1">
      <alignment horizontal="center"/>
    </xf>
    <xf numFmtId="0" fontId="85" fillId="0" borderId="9" xfId="24" applyFont="1" applyFill="1" applyBorder="1" applyAlignment="1">
      <alignment vertical="center"/>
    </xf>
    <xf numFmtId="166" fontId="0" fillId="0" borderId="9" xfId="0" applyNumberFormat="1" applyFont="1" applyFill="1" applyBorder="1" applyAlignment="1">
      <alignment horizontal="center" vertical="center" wrapText="1"/>
    </xf>
    <xf numFmtId="166" fontId="0" fillId="0" borderId="9" xfId="0" quotePrefix="1" applyNumberFormat="1" applyFont="1" applyFill="1" applyBorder="1" applyAlignment="1">
      <alignment horizontal="center" vertical="center" wrapText="1"/>
    </xf>
    <xf numFmtId="166" fontId="0" fillId="0" borderId="5" xfId="0" applyNumberFormat="1" applyFont="1" applyFill="1" applyBorder="1" applyAlignment="1">
      <alignment horizontal="center" vertical="center" wrapText="1"/>
    </xf>
    <xf numFmtId="0" fontId="85" fillId="0" borderId="9" xfId="24" applyFont="1" applyFill="1" applyBorder="1" applyAlignment="1">
      <alignment vertical="center" wrapText="1"/>
    </xf>
    <xf numFmtId="166" fontId="10" fillId="0" borderId="9" xfId="24" applyNumberFormat="1" applyFont="1" applyFill="1" applyBorder="1" applyAlignment="1">
      <alignment horizontal="center" vertical="top"/>
    </xf>
    <xf numFmtId="166" fontId="8" fillId="0" borderId="9" xfId="24" applyNumberFormat="1" applyFont="1" applyFill="1" applyBorder="1" applyAlignment="1">
      <alignment vertical="top" wrapText="1"/>
    </xf>
    <xf numFmtId="166" fontId="19" fillId="0" borderId="3" xfId="0" applyNumberFormat="1" applyFont="1" applyFill="1" applyBorder="1" applyAlignment="1">
      <alignment horizontal="center" vertical="center" wrapText="1"/>
    </xf>
    <xf numFmtId="166" fontId="19" fillId="0" borderId="44" xfId="0" applyNumberFormat="1" applyFont="1" applyFill="1" applyBorder="1" applyAlignment="1">
      <alignment horizontal="center" vertical="center" wrapText="1"/>
    </xf>
    <xf numFmtId="166" fontId="8" fillId="0" borderId="9" xfId="24" applyNumberFormat="1" applyFont="1" applyFill="1" applyBorder="1" applyAlignment="1">
      <alignment horizontal="center"/>
    </xf>
    <xf numFmtId="1" fontId="0" fillId="0" borderId="0" xfId="0" applyNumberFormat="1" applyFill="1"/>
    <xf numFmtId="1" fontId="0" fillId="0" borderId="9" xfId="0" quotePrefix="1" applyNumberForma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0" fontId="12" fillId="0" borderId="53" xfId="24" applyFont="1" applyFill="1" applyBorder="1" applyAlignment="1">
      <alignment horizontal="center" vertical="top"/>
    </xf>
    <xf numFmtId="166" fontId="22" fillId="0" borderId="53" xfId="0" applyNumberFormat="1" applyFont="1" applyFill="1" applyBorder="1" applyAlignment="1">
      <alignment wrapText="1"/>
    </xf>
    <xf numFmtId="166" fontId="19" fillId="0" borderId="13" xfId="0" applyNumberFormat="1" applyFont="1" applyFill="1" applyBorder="1" applyAlignment="1">
      <alignment horizontal="center" vertical="center" wrapText="1"/>
    </xf>
    <xf numFmtId="0" fontId="12" fillId="0" borderId="0" xfId="24" applyFont="1" applyFill="1" applyBorder="1" applyAlignment="1">
      <alignment horizontal="center" vertical="top"/>
    </xf>
    <xf numFmtId="166" fontId="22" fillId="0" borderId="0" xfId="0" applyNumberFormat="1" applyFont="1" applyFill="1" applyBorder="1" applyAlignment="1">
      <alignment wrapText="1"/>
    </xf>
    <xf numFmtId="20" fontId="48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 wrapText="1"/>
    </xf>
    <xf numFmtId="166" fontId="48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/>
    </xf>
    <xf numFmtId="0" fontId="41" fillId="0" borderId="0" xfId="0" applyFont="1" applyFill="1" applyBorder="1" applyAlignment="1"/>
    <xf numFmtId="0" fontId="77" fillId="0" borderId="0" xfId="0" applyFont="1" applyFill="1" applyBorder="1" applyAlignment="1"/>
    <xf numFmtId="0" fontId="53" fillId="0" borderId="0" xfId="0" applyFont="1" applyFill="1" applyBorder="1"/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right" vertical="center"/>
    </xf>
    <xf numFmtId="4" fontId="8" fillId="0" borderId="0" xfId="42" applyNumberFormat="1" applyFont="1" applyFill="1" applyAlignment="1"/>
    <xf numFmtId="0" fontId="2" fillId="0" borderId="7" xfId="0" applyFont="1" applyFill="1" applyBorder="1"/>
    <xf numFmtId="0" fontId="18" fillId="0" borderId="9" xfId="0" applyFont="1" applyFill="1" applyBorder="1"/>
    <xf numFmtId="0" fontId="18" fillId="0" borderId="15" xfId="0" applyFont="1" applyFill="1" applyBorder="1"/>
    <xf numFmtId="0" fontId="2" fillId="0" borderId="9" xfId="0" applyFont="1" applyFill="1" applyBorder="1"/>
    <xf numFmtId="0" fontId="18" fillId="0" borderId="13" xfId="0" applyFont="1" applyFill="1" applyBorder="1"/>
    <xf numFmtId="0" fontId="18" fillId="0" borderId="33" xfId="0" applyFont="1" applyFill="1" applyBorder="1"/>
    <xf numFmtId="0" fontId="61" fillId="0" borderId="0" xfId="0" applyFont="1" applyFill="1" applyBorder="1"/>
    <xf numFmtId="0" fontId="48" fillId="0" borderId="0" xfId="0" applyFont="1" applyFill="1" applyAlignment="1">
      <alignment horizontal="right"/>
    </xf>
    <xf numFmtId="0" fontId="63" fillId="0" borderId="0" xfId="0" applyFont="1" applyFill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61" fillId="0" borderId="9" xfId="0" applyFont="1" applyFill="1" applyBorder="1"/>
    <xf numFmtId="0" fontId="61" fillId="0" borderId="5" xfId="0" applyFont="1" applyFill="1" applyBorder="1"/>
    <xf numFmtId="0" fontId="53" fillId="0" borderId="9" xfId="0" applyFont="1" applyFill="1" applyBorder="1"/>
    <xf numFmtId="0" fontId="53" fillId="0" borderId="5" xfId="0" applyFont="1" applyFill="1" applyBorder="1"/>
    <xf numFmtId="0" fontId="53" fillId="0" borderId="7" xfId="0" applyFont="1" applyFill="1" applyBorder="1"/>
    <xf numFmtId="0" fontId="53" fillId="0" borderId="11" xfId="0" applyFont="1" applyFill="1" applyBorder="1"/>
    <xf numFmtId="0" fontId="21" fillId="0" borderId="0" xfId="0" applyFont="1" applyFill="1" applyBorder="1" applyAlignment="1"/>
    <xf numFmtId="0" fontId="57" fillId="0" borderId="0" xfId="0" applyFont="1" applyFill="1" applyAlignment="1">
      <alignment horizontal="right"/>
    </xf>
    <xf numFmtId="0" fontId="32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3" fontId="14" fillId="0" borderId="5" xfId="42" applyNumberFormat="1" applyFont="1" applyFill="1" applyBorder="1" applyAlignment="1">
      <alignment horizontal="center" vertical="center" wrapText="1"/>
    </xf>
    <xf numFmtId="0" fontId="3" fillId="0" borderId="7" xfId="0" quotePrefix="1" applyFont="1" applyFill="1" applyBorder="1" applyAlignment="1">
      <alignment horizontal="center" vertical="center" wrapText="1"/>
    </xf>
    <xf numFmtId="3" fontId="14" fillId="0" borderId="11" xfId="42" quotePrefix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quotePrefix="1" applyFont="1" applyFill="1" applyBorder="1" applyAlignment="1">
      <alignment horizontal="center" vertical="center" wrapText="1"/>
    </xf>
    <xf numFmtId="3" fontId="14" fillId="0" borderId="5" xfId="42" quotePrefix="1" applyNumberFormat="1" applyFont="1" applyFill="1" applyBorder="1" applyAlignment="1">
      <alignment horizontal="center" vertical="center" wrapText="1"/>
    </xf>
    <xf numFmtId="0" fontId="3" fillId="0" borderId="9" xfId="0" applyFont="1" applyFill="1" applyBorder="1"/>
    <xf numFmtId="166" fontId="0" fillId="0" borderId="9" xfId="0" applyNumberFormat="1" applyFont="1" applyFill="1" applyBorder="1"/>
    <xf numFmtId="166" fontId="19" fillId="0" borderId="13" xfId="0" applyNumberFormat="1" applyFont="1" applyFill="1" applyBorder="1"/>
    <xf numFmtId="166" fontId="0" fillId="0" borderId="7" xfId="0" applyNumberFormat="1" applyFont="1" applyFill="1" applyBorder="1"/>
    <xf numFmtId="0" fontId="71" fillId="0" borderId="0" xfId="0" applyFont="1" applyFill="1" applyAlignment="1"/>
    <xf numFmtId="0" fontId="4" fillId="0" borderId="0" xfId="0" applyFont="1" applyFill="1"/>
    <xf numFmtId="0" fontId="45" fillId="0" borderId="0" xfId="0" applyFont="1" applyFill="1"/>
    <xf numFmtId="0" fontId="22" fillId="0" borderId="2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horizontal="center"/>
    </xf>
    <xf numFmtId="0" fontId="21" fillId="0" borderId="49" xfId="0" applyFont="1" applyFill="1" applyBorder="1"/>
    <xf numFmtId="3" fontId="21" fillId="0" borderId="5" xfId="0" applyNumberFormat="1" applyFont="1" applyFill="1" applyBorder="1" applyAlignment="1"/>
    <xf numFmtId="3" fontId="21" fillId="0" borderId="9" xfId="0" applyNumberFormat="1" applyFont="1" applyFill="1" applyBorder="1" applyAlignment="1"/>
    <xf numFmtId="0" fontId="21" fillId="0" borderId="9" xfId="0" applyFont="1" applyFill="1" applyBorder="1"/>
    <xf numFmtId="0" fontId="21" fillId="0" borderId="38" xfId="0" applyFont="1" applyFill="1" applyBorder="1" applyAlignment="1">
      <alignment vertical="center"/>
    </xf>
    <xf numFmtId="49" fontId="80" fillId="0" borderId="49" xfId="0" applyNumberFormat="1" applyFont="1" applyFill="1" applyBorder="1" applyAlignment="1">
      <alignment horizontal="center"/>
    </xf>
    <xf numFmtId="49" fontId="80" fillId="0" borderId="5" xfId="0" applyNumberFormat="1" applyFont="1" applyFill="1" applyBorder="1" applyAlignment="1">
      <alignment horizontal="center"/>
    </xf>
    <xf numFmtId="49" fontId="80" fillId="0" borderId="9" xfId="0" applyNumberFormat="1" applyFont="1" applyFill="1" applyBorder="1" applyAlignment="1">
      <alignment horizontal="center"/>
    </xf>
    <xf numFmtId="166" fontId="80" fillId="0" borderId="9" xfId="0" applyNumberFormat="1" applyFont="1" applyFill="1" applyBorder="1" applyAlignment="1"/>
    <xf numFmtId="166" fontId="80" fillId="0" borderId="9" xfId="0" applyNumberFormat="1" applyFont="1" applyFill="1" applyBorder="1"/>
    <xf numFmtId="166" fontId="80" fillId="0" borderId="38" xfId="0" applyNumberFormat="1" applyFont="1" applyFill="1" applyBorder="1"/>
    <xf numFmtId="166" fontId="80" fillId="0" borderId="9" xfId="0" quotePrefix="1" applyNumberFormat="1" applyFont="1" applyFill="1" applyBorder="1" applyAlignment="1">
      <alignment horizontal="center"/>
    </xf>
    <xf numFmtId="49" fontId="80" fillId="0" borderId="5" xfId="0" quotePrefix="1" applyNumberFormat="1" applyFont="1" applyFill="1" applyBorder="1" applyAlignment="1">
      <alignment horizontal="center"/>
    </xf>
    <xf numFmtId="49" fontId="80" fillId="0" borderId="48" xfId="0" applyNumberFormat="1" applyFont="1" applyFill="1" applyBorder="1" applyAlignment="1">
      <alignment horizontal="center"/>
    </xf>
    <xf numFmtId="49" fontId="80" fillId="0" borderId="6" xfId="0" quotePrefix="1" applyNumberFormat="1" applyFont="1" applyFill="1" applyBorder="1" applyAlignment="1">
      <alignment horizontal="center"/>
    </xf>
    <xf numFmtId="49" fontId="80" fillId="0" borderId="40" xfId="0" applyNumberFormat="1" applyFont="1" applyFill="1" applyBorder="1" applyAlignment="1">
      <alignment horizontal="center"/>
    </xf>
    <xf numFmtId="166" fontId="80" fillId="0" borderId="40" xfId="0" quotePrefix="1" applyNumberFormat="1" applyFont="1" applyFill="1" applyBorder="1" applyAlignment="1">
      <alignment horizontal="center"/>
    </xf>
    <xf numFmtId="166" fontId="80" fillId="0" borderId="40" xfId="0" applyNumberFormat="1" applyFont="1" applyFill="1" applyBorder="1"/>
    <xf numFmtId="166" fontId="80" fillId="0" borderId="31" xfId="0" applyNumberFormat="1" applyFont="1" applyFill="1" applyBorder="1"/>
    <xf numFmtId="0" fontId="38" fillId="0" borderId="0" xfId="0" applyFont="1" applyFill="1" applyAlignment="1">
      <alignment horizontal="center"/>
    </xf>
    <xf numFmtId="0" fontId="21" fillId="0" borderId="27" xfId="0" applyFont="1" applyFill="1" applyBorder="1"/>
    <xf numFmtId="0" fontId="21" fillId="0" borderId="38" xfId="0" applyFont="1" applyFill="1" applyBorder="1"/>
    <xf numFmtId="0" fontId="21" fillId="0" borderId="27" xfId="0" applyFont="1" applyFill="1" applyBorder="1" applyAlignment="1"/>
    <xf numFmtId="0" fontId="21" fillId="0" borderId="10" xfId="0" applyFont="1" applyFill="1" applyBorder="1"/>
    <xf numFmtId="0" fontId="21" fillId="0" borderId="12" xfId="0" applyFont="1" applyFill="1" applyBorder="1"/>
    <xf numFmtId="0" fontId="21" fillId="0" borderId="7" xfId="0" applyFont="1" applyFill="1" applyBorder="1"/>
    <xf numFmtId="0" fontId="21" fillId="0" borderId="51" xfId="0" applyFont="1" applyFill="1" applyBorder="1"/>
    <xf numFmtId="0" fontId="21" fillId="0" borderId="13" xfId="0" applyFont="1" applyFill="1" applyBorder="1"/>
    <xf numFmtId="0" fontId="21" fillId="0" borderId="39" xfId="0" applyFont="1" applyFill="1" applyBorder="1"/>
    <xf numFmtId="0" fontId="21" fillId="0" borderId="21" xfId="0" applyFont="1" applyFill="1" applyBorder="1"/>
    <xf numFmtId="0" fontId="21" fillId="0" borderId="40" xfId="0" applyFont="1" applyFill="1" applyBorder="1"/>
    <xf numFmtId="0" fontId="21" fillId="0" borderId="50" xfId="0" applyFont="1" applyFill="1" applyBorder="1"/>
    <xf numFmtId="0" fontId="21" fillId="0" borderId="31" xfId="0" applyFont="1" applyFill="1" applyBorder="1"/>
    <xf numFmtId="0" fontId="46" fillId="0" borderId="0" xfId="0" applyFont="1" applyFill="1" applyAlignment="1"/>
    <xf numFmtId="0" fontId="38" fillId="0" borderId="0" xfId="0" applyFont="1" applyFill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wrapText="1"/>
    </xf>
    <xf numFmtId="49" fontId="80" fillId="0" borderId="9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vertical="center" wrapText="1"/>
    </xf>
    <xf numFmtId="3" fontId="23" fillId="0" borderId="0" xfId="42" applyNumberFormat="1" applyFont="1" applyFill="1"/>
    <xf numFmtId="3" fontId="29" fillId="0" borderId="0" xfId="42" applyNumberFormat="1" applyFont="1" applyFill="1" applyAlignment="1">
      <alignment horizontal="center"/>
    </xf>
    <xf numFmtId="3" fontId="22" fillId="0" borderId="0" xfId="42" applyNumberFormat="1" applyFont="1" applyFill="1" applyAlignment="1">
      <alignment wrapText="1"/>
    </xf>
    <xf numFmtId="3" fontId="28" fillId="0" borderId="0" xfId="42" applyNumberFormat="1" applyFont="1" applyFill="1" applyBorder="1" applyAlignment="1">
      <alignment horizontal="center"/>
    </xf>
    <xf numFmtId="3" fontId="21" fillId="0" borderId="0" xfId="42" applyNumberFormat="1" applyFont="1" applyFill="1" applyBorder="1"/>
    <xf numFmtId="3" fontId="21" fillId="0" borderId="0" xfId="42" applyNumberFormat="1" applyFont="1" applyFill="1" applyBorder="1" applyAlignment="1">
      <alignment horizontal="center"/>
    </xf>
    <xf numFmtId="3" fontId="22" fillId="0" borderId="3" xfId="42" applyNumberFormat="1" applyFont="1" applyFill="1" applyBorder="1" applyAlignment="1">
      <alignment horizontal="center" vertical="center" wrapText="1"/>
    </xf>
    <xf numFmtId="3" fontId="22" fillId="0" borderId="5" xfId="42" applyNumberFormat="1" applyFont="1" applyFill="1" applyBorder="1" applyAlignment="1">
      <alignment horizontal="center" vertical="center" wrapText="1"/>
    </xf>
    <xf numFmtId="3" fontId="22" fillId="0" borderId="9" xfId="42" applyNumberFormat="1" applyFont="1" applyFill="1" applyBorder="1" applyAlignment="1">
      <alignment horizontal="center" vertical="center" wrapText="1"/>
    </xf>
    <xf numFmtId="3" fontId="22" fillId="0" borderId="11" xfId="42" applyNumberFormat="1" applyFont="1" applyFill="1" applyBorder="1" applyAlignment="1">
      <alignment horizontal="center" vertical="top" wrapText="1"/>
    </xf>
    <xf numFmtId="3" fontId="22" fillId="0" borderId="7" xfId="42" applyNumberFormat="1" applyFont="1" applyFill="1" applyBorder="1" applyAlignment="1">
      <alignment horizontal="center" vertical="top" wrapText="1"/>
    </xf>
    <xf numFmtId="3" fontId="22" fillId="0" borderId="3" xfId="42" applyNumberFormat="1" applyFont="1" applyFill="1" applyBorder="1" applyAlignment="1">
      <alignment horizontal="center" vertical="top" wrapText="1"/>
    </xf>
    <xf numFmtId="3" fontId="22" fillId="0" borderId="0" xfId="42" applyNumberFormat="1" applyFont="1" applyFill="1" applyBorder="1" applyAlignment="1">
      <alignment horizontal="center" vertical="center"/>
    </xf>
    <xf numFmtId="3" fontId="22" fillId="0" borderId="15" xfId="42" applyNumberFormat="1" applyFont="1" applyFill="1" applyBorder="1" applyAlignment="1">
      <alignment horizontal="center" vertical="top" wrapText="1"/>
    </xf>
    <xf numFmtId="3" fontId="22" fillId="0" borderId="9" xfId="42" applyNumberFormat="1" applyFont="1" applyFill="1" applyBorder="1" applyAlignment="1">
      <alignment horizontal="center"/>
    </xf>
    <xf numFmtId="3" fontId="21" fillId="0" borderId="0" xfId="42" applyNumberFormat="1" applyFont="1" applyFill="1" applyBorder="1" applyAlignment="1">
      <alignment horizontal="left"/>
    </xf>
    <xf numFmtId="166" fontId="80" fillId="0" borderId="9" xfId="42" applyNumberFormat="1" applyFont="1" applyFill="1" applyBorder="1" applyAlignment="1">
      <alignment horizontal="center"/>
    </xf>
    <xf numFmtId="166" fontId="80" fillId="0" borderId="9" xfId="42" applyNumberFormat="1" applyFont="1" applyFill="1" applyBorder="1" applyAlignment="1">
      <alignment horizontal="center" wrapText="1"/>
    </xf>
    <xf numFmtId="166" fontId="80" fillId="0" borderId="9" xfId="42" applyNumberFormat="1" applyFont="1" applyFill="1" applyBorder="1"/>
    <xf numFmtId="3" fontId="23" fillId="0" borderId="0" xfId="42" applyNumberFormat="1" applyFont="1" applyFill="1" applyBorder="1" applyAlignment="1">
      <alignment wrapText="1"/>
    </xf>
    <xf numFmtId="3" fontId="22" fillId="0" borderId="9" xfId="4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 wrapText="1"/>
    </xf>
    <xf numFmtId="3" fontId="22" fillId="0" borderId="7" xfId="42" applyNumberFormat="1" applyFont="1" applyFill="1" applyBorder="1" applyAlignment="1">
      <alignment horizontal="center"/>
    </xf>
    <xf numFmtId="166" fontId="70" fillId="0" borderId="33" xfId="42" applyNumberFormat="1" applyFont="1" applyFill="1" applyBorder="1"/>
    <xf numFmtId="166" fontId="80" fillId="0" borderId="13" xfId="42" applyNumberFormat="1" applyFont="1" applyFill="1" applyBorder="1"/>
    <xf numFmtId="3" fontId="21" fillId="0" borderId="0" xfId="4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4" fontId="8" fillId="0" borderId="0" xfId="42" applyNumberFormat="1" applyFont="1" applyFill="1" applyBorder="1" applyAlignment="1"/>
    <xf numFmtId="4" fontId="10" fillId="0" borderId="0" xfId="42" applyNumberFormat="1" applyFont="1" applyFill="1" applyBorder="1"/>
    <xf numFmtId="0" fontId="6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 wrapText="1"/>
    </xf>
    <xf numFmtId="0" fontId="3" fillId="0" borderId="7" xfId="0" quotePrefix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/>
    </xf>
    <xf numFmtId="0" fontId="48" fillId="0" borderId="9" xfId="0" applyFont="1" applyFill="1" applyBorder="1" applyAlignment="1">
      <alignment wrapText="1"/>
    </xf>
    <xf numFmtId="0" fontId="65" fillId="0" borderId="9" xfId="0" applyFont="1" applyFill="1" applyBorder="1" applyAlignment="1">
      <alignment wrapText="1"/>
    </xf>
    <xf numFmtId="166" fontId="0" fillId="0" borderId="9" xfId="0" applyNumberFormat="1" applyFill="1" applyBorder="1"/>
    <xf numFmtId="0" fontId="53" fillId="0" borderId="9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left" wrapText="1"/>
    </xf>
    <xf numFmtId="166" fontId="0" fillId="0" borderId="5" xfId="0" applyNumberFormat="1" applyFont="1" applyFill="1" applyBorder="1"/>
    <xf numFmtId="0" fontId="53" fillId="0" borderId="9" xfId="0" applyFont="1" applyFill="1" applyBorder="1" applyAlignment="1">
      <alignment horizontal="left"/>
    </xf>
    <xf numFmtId="166" fontId="0" fillId="0" borderId="7" xfId="0" applyNumberFormat="1" applyFill="1" applyBorder="1"/>
    <xf numFmtId="166" fontId="19" fillId="0" borderId="33" xfId="0" applyNumberFormat="1" applyFont="1" applyFill="1" applyBorder="1"/>
    <xf numFmtId="166" fontId="0" fillId="0" borderId="0" xfId="0" applyNumberFormat="1" applyFont="1" applyFill="1" applyBorder="1"/>
    <xf numFmtId="166" fontId="0" fillId="0" borderId="5" xfId="0" applyNumberFormat="1" applyFill="1" applyBorder="1"/>
    <xf numFmtId="166" fontId="19" fillId="0" borderId="4" xfId="0" applyNumberFormat="1" applyFont="1" applyFill="1" applyBorder="1"/>
    <xf numFmtId="166" fontId="19" fillId="0" borderId="15" xfId="0" applyNumberFormat="1" applyFont="1" applyFill="1" applyBorder="1"/>
    <xf numFmtId="166" fontId="19" fillId="0" borderId="3" xfId="0" applyNumberFormat="1" applyFont="1" applyFill="1" applyBorder="1"/>
    <xf numFmtId="166" fontId="19" fillId="0" borderId="44" xfId="0" applyNumberFormat="1" applyFont="1" applyFill="1" applyBorder="1"/>
    <xf numFmtId="166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/>
    <xf numFmtId="4" fontId="22" fillId="0" borderId="0" xfId="42" applyNumberFormat="1" applyFont="1" applyFill="1" applyBorder="1" applyAlignment="1"/>
    <xf numFmtId="0" fontId="4" fillId="0" borderId="0" xfId="0" applyFont="1" applyFill="1" applyBorder="1" applyAlignment="1">
      <alignment horizontal="right" wrapText="1"/>
    </xf>
    <xf numFmtId="0" fontId="48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8" fillId="0" borderId="12" xfId="0" applyFont="1" applyFill="1" applyBorder="1" applyAlignment="1">
      <alignment horizontal="center" vertical="center" wrapText="1"/>
    </xf>
    <xf numFmtId="0" fontId="57" fillId="0" borderId="7" xfId="0" quotePrefix="1" applyFont="1" applyFill="1" applyBorder="1" applyAlignment="1">
      <alignment horizontal="center" wrapText="1"/>
    </xf>
    <xf numFmtId="0" fontId="57" fillId="0" borderId="7" xfId="0" applyFont="1" applyFill="1" applyBorder="1" applyAlignment="1">
      <alignment horizontal="center" wrapText="1"/>
    </xf>
    <xf numFmtId="0" fontId="48" fillId="0" borderId="7" xfId="0" applyFont="1" applyFill="1" applyBorder="1" applyAlignment="1">
      <alignment vertical="center" wrapText="1"/>
    </xf>
    <xf numFmtId="0" fontId="53" fillId="0" borderId="9" xfId="0" quotePrefix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49" fontId="48" fillId="0" borderId="9" xfId="0" applyNumberFormat="1" applyFont="1" applyFill="1" applyBorder="1" applyAlignment="1">
      <alignment horizontal="center" wrapText="1"/>
    </xf>
    <xf numFmtId="49" fontId="65" fillId="0" borderId="9" xfId="0" applyNumberFormat="1" applyFont="1" applyFill="1" applyBorder="1" applyAlignment="1">
      <alignment horizontal="center" wrapText="1"/>
    </xf>
    <xf numFmtId="49" fontId="2" fillId="0" borderId="9" xfId="0" applyNumberFormat="1" applyFont="1" applyFill="1" applyBorder="1" applyAlignment="1">
      <alignment wrapText="1"/>
    </xf>
    <xf numFmtId="49" fontId="0" fillId="0" borderId="9" xfId="0" applyNumberFormat="1" applyFill="1" applyBorder="1" applyAlignment="1">
      <alignment horizontal="center" wrapText="1"/>
    </xf>
    <xf numFmtId="166" fontId="0" fillId="0" borderId="9" xfId="0" applyNumberFormat="1" applyFont="1" applyFill="1" applyBorder="1" applyAlignment="1">
      <alignment wrapText="1"/>
    </xf>
    <xf numFmtId="49" fontId="0" fillId="0" borderId="9" xfId="0" applyNumberFormat="1" applyFont="1" applyFill="1" applyBorder="1" applyAlignment="1">
      <alignment wrapText="1"/>
    </xf>
    <xf numFmtId="49" fontId="48" fillId="0" borderId="10" xfId="1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wrapText="1"/>
    </xf>
    <xf numFmtId="166" fontId="19" fillId="0" borderId="9" xfId="0" applyNumberFormat="1" applyFont="1" applyFill="1" applyBorder="1" applyAlignment="1">
      <alignment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48" fillId="0" borderId="9" xfId="0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wrapText="1"/>
    </xf>
    <xf numFmtId="166" fontId="19" fillId="0" borderId="3" xfId="0" applyNumberFormat="1" applyFont="1" applyFill="1" applyBorder="1" applyAlignment="1">
      <alignment wrapText="1"/>
    </xf>
    <xf numFmtId="49" fontId="48" fillId="0" borderId="5" xfId="0" applyNumberFormat="1" applyFont="1" applyFill="1" applyBorder="1" applyAlignment="1">
      <alignment horizontal="center" wrapText="1"/>
    </xf>
    <xf numFmtId="49" fontId="0" fillId="0" borderId="5" xfId="0" applyNumberFormat="1" applyFont="1" applyFill="1" applyBorder="1" applyAlignment="1">
      <alignment horizontal="center" wrapText="1"/>
    </xf>
    <xf numFmtId="166" fontId="0" fillId="0" borderId="5" xfId="0" applyNumberFormat="1" applyFont="1" applyFill="1" applyBorder="1" applyAlignment="1">
      <alignment wrapText="1"/>
    </xf>
    <xf numFmtId="49" fontId="19" fillId="0" borderId="5" xfId="0" applyNumberFormat="1" applyFont="1" applyFill="1" applyBorder="1" applyAlignment="1">
      <alignment horizontal="center" wrapText="1"/>
    </xf>
    <xf numFmtId="49" fontId="48" fillId="0" borderId="10" xfId="0" applyNumberFormat="1" applyFont="1" applyFill="1" applyBorder="1" applyAlignment="1">
      <alignment horizontal="center" wrapText="1"/>
    </xf>
    <xf numFmtId="0" fontId="53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9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wrapText="1"/>
    </xf>
    <xf numFmtId="166" fontId="19" fillId="0" borderId="5" xfId="0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 wrapText="1"/>
    </xf>
    <xf numFmtId="166" fontId="19" fillId="0" borderId="10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166" fontId="19" fillId="0" borderId="13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53" fillId="0" borderId="7" xfId="0" applyFont="1" applyFill="1" applyBorder="1" applyAlignment="1">
      <alignment wrapText="1"/>
    </xf>
    <xf numFmtId="49" fontId="0" fillId="0" borderId="7" xfId="0" applyNumberFormat="1" applyFont="1" applyFill="1" applyBorder="1" applyAlignment="1">
      <alignment wrapText="1"/>
    </xf>
    <xf numFmtId="166" fontId="53" fillId="0" borderId="0" xfId="0" applyNumberFormat="1" applyFont="1" applyFill="1" applyBorder="1" applyAlignment="1">
      <alignment wrapText="1"/>
    </xf>
    <xf numFmtId="0" fontId="0" fillId="0" borderId="9" xfId="0" applyFill="1" applyBorder="1"/>
    <xf numFmtId="0" fontId="0" fillId="0" borderId="10" xfId="0" applyFill="1" applyBorder="1"/>
    <xf numFmtId="0" fontId="0" fillId="0" borderId="0" xfId="0" applyFill="1" applyBorder="1"/>
    <xf numFmtId="0" fontId="0" fillId="0" borderId="5" xfId="0" applyFill="1" applyBorder="1"/>
    <xf numFmtId="0" fontId="82" fillId="0" borderId="0" xfId="0" applyFont="1" applyFill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12" xfId="0" applyFill="1" applyBorder="1"/>
    <xf numFmtId="0" fontId="0" fillId="0" borderId="8" xfId="0" applyFill="1" applyBorder="1"/>
    <xf numFmtId="0" fontId="57" fillId="0" borderId="11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center" wrapText="1"/>
    </xf>
    <xf numFmtId="0" fontId="53" fillId="0" borderId="15" xfId="0" quotePrefix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1" fontId="0" fillId="0" borderId="9" xfId="0" applyNumberFormat="1" applyFill="1" applyBorder="1"/>
    <xf numFmtId="1" fontId="0" fillId="0" borderId="3" xfId="0" applyNumberFormat="1" applyFill="1" applyBorder="1"/>
    <xf numFmtId="1" fontId="0" fillId="0" borderId="7" xfId="0" applyNumberFormat="1" applyFill="1" applyBorder="1"/>
    <xf numFmtId="166" fontId="19" fillId="0" borderId="15" xfId="0" applyNumberFormat="1" applyFont="1" applyFill="1" applyBorder="1" applyAlignment="1">
      <alignment wrapText="1"/>
    </xf>
    <xf numFmtId="1" fontId="0" fillId="0" borderId="15" xfId="0" applyNumberFormat="1" applyFill="1" applyBorder="1"/>
    <xf numFmtId="0" fontId="0" fillId="0" borderId="1" xfId="0" applyFill="1" applyBorder="1"/>
    <xf numFmtId="0" fontId="0" fillId="0" borderId="44" xfId="0" applyFill="1" applyBorder="1"/>
    <xf numFmtId="0" fontId="56" fillId="0" borderId="0" xfId="0" applyFont="1" applyFill="1" applyAlignment="1">
      <alignment horizontal="center"/>
    </xf>
    <xf numFmtId="0" fontId="0" fillId="0" borderId="0" xfId="0" applyFill="1" applyAlignment="1">
      <alignment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164" fontId="53" fillId="0" borderId="0" xfId="0" applyNumberFormat="1" applyFont="1" applyFill="1" applyBorder="1"/>
    <xf numFmtId="3" fontId="16" fillId="0" borderId="0" xfId="42" applyNumberFormat="1" applyFill="1"/>
    <xf numFmtId="3" fontId="22" fillId="0" borderId="34" xfId="42" applyNumberFormat="1" applyFont="1" applyFill="1" applyBorder="1" applyAlignment="1">
      <alignment horizontal="center" vertical="center" wrapText="1"/>
    </xf>
    <xf numFmtId="3" fontId="22" fillId="0" borderId="22" xfId="42" applyNumberFormat="1" applyFont="1" applyFill="1" applyBorder="1" applyAlignment="1">
      <alignment horizontal="center" vertical="center" wrapText="1"/>
    </xf>
    <xf numFmtId="3" fontId="22" fillId="0" borderId="32" xfId="42" applyNumberFormat="1" applyFont="1" applyFill="1" applyBorder="1" applyAlignment="1">
      <alignment horizontal="center" vertical="center"/>
    </xf>
    <xf numFmtId="3" fontId="22" fillId="0" borderId="0" xfId="42" applyNumberFormat="1" applyFont="1" applyFill="1" applyBorder="1" applyAlignment="1">
      <alignment horizontal="center" vertical="center" wrapText="1"/>
    </xf>
    <xf numFmtId="3" fontId="22" fillId="0" borderId="0" xfId="42" applyNumberFormat="1" applyFont="1" applyFill="1" applyBorder="1" applyAlignment="1">
      <alignment horizontal="center" vertical="top" wrapText="1"/>
    </xf>
    <xf numFmtId="3" fontId="22" fillId="0" borderId="25" xfId="42" applyNumberFormat="1" applyFont="1" applyFill="1" applyBorder="1" applyAlignment="1">
      <alignment horizontal="center" vertical="top" wrapText="1"/>
    </xf>
    <xf numFmtId="3" fontId="22" fillId="0" borderId="38" xfId="42" applyNumberFormat="1" applyFont="1" applyFill="1" applyBorder="1" applyAlignment="1">
      <alignment horizontal="center" vertical="top" wrapText="1"/>
    </xf>
    <xf numFmtId="3" fontId="22" fillId="0" borderId="15" xfId="42" applyNumberFormat="1" applyFont="1" applyFill="1" applyBorder="1" applyAlignment="1">
      <alignment horizontal="center"/>
    </xf>
    <xf numFmtId="166" fontId="80" fillId="0" borderId="15" xfId="42" applyNumberFormat="1" applyFont="1" applyFill="1" applyBorder="1" applyAlignment="1">
      <alignment horizontal="center"/>
    </xf>
    <xf numFmtId="166" fontId="80" fillId="0" borderId="41" xfId="42" applyNumberFormat="1" applyFont="1" applyFill="1" applyBorder="1" applyAlignment="1">
      <alignment horizontal="center"/>
    </xf>
    <xf numFmtId="166" fontId="80" fillId="0" borderId="15" xfId="42" applyNumberFormat="1" applyFont="1" applyFill="1" applyBorder="1"/>
    <xf numFmtId="166" fontId="80" fillId="0" borderId="54" xfId="42" applyNumberFormat="1" applyFont="1" applyFill="1" applyBorder="1"/>
    <xf numFmtId="166" fontId="80" fillId="0" borderId="0" xfId="42" applyNumberFormat="1" applyFont="1" applyFill="1" applyBorder="1" applyAlignment="1">
      <alignment horizontal="center"/>
    </xf>
    <xf numFmtId="166" fontId="70" fillId="0" borderId="13" xfId="42" applyNumberFormat="1" applyFont="1" applyFill="1" applyBorder="1"/>
    <xf numFmtId="3" fontId="23" fillId="0" borderId="0" xfId="42" applyNumberFormat="1" applyFont="1" applyFill="1" applyBorder="1" applyAlignment="1"/>
    <xf numFmtId="0" fontId="48" fillId="0" borderId="9" xfId="0" applyFont="1" applyFill="1" applyBorder="1" applyAlignment="1">
      <alignment horizontal="center" vertical="center"/>
    </xf>
    <xf numFmtId="0" fontId="53" fillId="0" borderId="12" xfId="0" applyFont="1" applyFill="1" applyBorder="1"/>
    <xf numFmtId="0" fontId="48" fillId="0" borderId="7" xfId="0" applyFont="1" applyFill="1" applyBorder="1" applyAlignment="1">
      <alignment horizontal="center"/>
    </xf>
    <xf numFmtId="49" fontId="19" fillId="0" borderId="9" xfId="0" applyNumberFormat="1" applyFont="1" applyFill="1" applyBorder="1" applyAlignment="1">
      <alignment horizontal="center"/>
    </xf>
    <xf numFmtId="0" fontId="0" fillId="0" borderId="0" xfId="0" applyFont="1" applyFill="1" applyBorder="1"/>
    <xf numFmtId="4" fontId="41" fillId="0" borderId="0" xfId="42" applyNumberFormat="1" applyFont="1" applyFill="1" applyAlignment="1"/>
    <xf numFmtId="167" fontId="53" fillId="0" borderId="0" xfId="0" applyNumberFormat="1" applyFont="1" applyFill="1" applyAlignment="1"/>
    <xf numFmtId="0" fontId="53" fillId="0" borderId="0" xfId="0" applyFont="1" applyFill="1" applyBorder="1" applyAlignment="1"/>
    <xf numFmtId="0" fontId="48" fillId="0" borderId="2" xfId="0" applyFont="1" applyFill="1" applyBorder="1" applyAlignment="1"/>
    <xf numFmtId="0" fontId="48" fillId="0" borderId="3" xfId="0" applyFont="1" applyFill="1" applyBorder="1" applyAlignment="1">
      <alignment horizontal="center" vertical="center" wrapText="1"/>
    </xf>
    <xf numFmtId="0" fontId="53" fillId="0" borderId="4" xfId="0" applyFont="1" applyFill="1" applyBorder="1"/>
    <xf numFmtId="0" fontId="53" fillId="0" borderId="15" xfId="0" applyFont="1" applyFill="1" applyBorder="1"/>
    <xf numFmtId="0" fontId="48" fillId="0" borderId="9" xfId="0" applyFont="1" applyFill="1" applyBorder="1" applyAlignment="1">
      <alignment horizontal="center" wrapText="1"/>
    </xf>
    <xf numFmtId="166" fontId="48" fillId="0" borderId="33" xfId="0" applyNumberFormat="1" applyFont="1" applyFill="1" applyBorder="1"/>
    <xf numFmtId="166" fontId="53" fillId="0" borderId="7" xfId="0" applyNumberFormat="1" applyFont="1" applyFill="1" applyBorder="1"/>
    <xf numFmtId="0" fontId="48" fillId="0" borderId="0" xfId="0" applyFont="1" applyFill="1"/>
    <xf numFmtId="0" fontId="48" fillId="0" borderId="1" xfId="0" applyFont="1" applyFill="1" applyBorder="1" applyAlignment="1">
      <alignment horizontal="left" vertical="center" wrapText="1"/>
    </xf>
    <xf numFmtId="166" fontId="81" fillId="0" borderId="44" xfId="0" applyNumberFormat="1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9" xfId="0" quotePrefix="1" applyFont="1" applyFill="1" applyBorder="1" applyAlignment="1">
      <alignment horizontal="center" vertical="center"/>
    </xf>
    <xf numFmtId="0" fontId="48" fillId="0" borderId="7" xfId="0" quotePrefix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0" fontId="53" fillId="0" borderId="14" xfId="0" applyFont="1" applyFill="1" applyBorder="1"/>
    <xf numFmtId="49" fontId="71" fillId="0" borderId="5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/>
    </xf>
    <xf numFmtId="0" fontId="53" fillId="0" borderId="5" xfId="0" applyFont="1" applyFill="1" applyBorder="1" applyAlignment="1">
      <alignment horizontal="left"/>
    </xf>
    <xf numFmtId="0" fontId="21" fillId="0" borderId="0" xfId="42" applyFont="1" applyFill="1" applyAlignment="1">
      <alignment horizontal="left"/>
    </xf>
    <xf numFmtId="0" fontId="4" fillId="0" borderId="0" xfId="0" applyFont="1" applyFill="1" applyAlignment="1">
      <alignment horizontal="left"/>
    </xf>
    <xf numFmtId="165" fontId="18" fillId="0" borderId="0" xfId="1" applyNumberFormat="1" applyFont="1" applyFill="1" applyBorder="1"/>
    <xf numFmtId="165" fontId="18" fillId="0" borderId="0" xfId="1" applyNumberFormat="1" applyFont="1" applyFill="1"/>
    <xf numFmtId="165" fontId="18" fillId="0" borderId="15" xfId="1" applyNumberFormat="1" applyFont="1" applyFill="1" applyBorder="1"/>
    <xf numFmtId="165" fontId="0" fillId="0" borderId="9" xfId="1" applyNumberFormat="1" applyFont="1" applyFill="1" applyBorder="1" applyAlignment="1">
      <alignment horizontal="right"/>
    </xf>
    <xf numFmtId="165" fontId="0" fillId="0" borderId="7" xfId="1" applyNumberFormat="1" applyFont="1" applyFill="1" applyBorder="1" applyAlignment="1">
      <alignment horizontal="right"/>
    </xf>
    <xf numFmtId="165" fontId="19" fillId="0" borderId="9" xfId="1" applyNumberFormat="1" applyFont="1" applyFill="1" applyBorder="1" applyAlignment="1">
      <alignment horizontal="right"/>
    </xf>
    <xf numFmtId="165" fontId="0" fillId="0" borderId="9" xfId="1" applyNumberFormat="1" applyFont="1" applyFill="1" applyBorder="1"/>
    <xf numFmtId="0" fontId="4" fillId="0" borderId="9" xfId="0" applyFont="1" applyFill="1" applyBorder="1" applyAlignment="1">
      <alignment wrapText="1"/>
    </xf>
    <xf numFmtId="165" fontId="19" fillId="0" borderId="7" xfId="1" applyNumberFormat="1" applyFont="1" applyFill="1" applyBorder="1" applyAlignment="1">
      <alignment horizontal="right"/>
    </xf>
    <xf numFmtId="165" fontId="0" fillId="0" borderId="15" xfId="1" applyNumberFormat="1" applyFont="1" applyFill="1" applyBorder="1"/>
    <xf numFmtId="165" fontId="19" fillId="0" borderId="53" xfId="1" applyNumberFormat="1" applyFont="1" applyFill="1" applyBorder="1" applyAlignment="1">
      <alignment horizontal="right"/>
    </xf>
    <xf numFmtId="0" fontId="18" fillId="0" borderId="7" xfId="0" applyFont="1" applyFill="1" applyBorder="1"/>
    <xf numFmtId="165" fontId="0" fillId="0" borderId="7" xfId="1" applyNumberFormat="1" applyFont="1" applyFill="1" applyBorder="1"/>
    <xf numFmtId="165" fontId="0" fillId="0" borderId="0" xfId="1" applyNumberFormat="1" applyFont="1" applyFill="1"/>
    <xf numFmtId="0" fontId="84" fillId="0" borderId="0" xfId="0" applyFont="1" applyFill="1" applyAlignment="1">
      <alignment horizontal="left"/>
    </xf>
    <xf numFmtId="0" fontId="61" fillId="0" borderId="0" xfId="0" applyFont="1" applyFill="1" applyAlignment="1"/>
    <xf numFmtId="0" fontId="61" fillId="0" borderId="0" xfId="0" applyFont="1" applyFill="1" applyAlignment="1">
      <alignment horizontal="right"/>
    </xf>
    <xf numFmtId="0" fontId="61" fillId="0" borderId="12" xfId="0" applyFont="1" applyFill="1" applyBorder="1"/>
    <xf numFmtId="0" fontId="61" fillId="0" borderId="7" xfId="0" applyFont="1" applyFill="1" applyBorder="1"/>
    <xf numFmtId="0" fontId="61" fillId="0" borderId="7" xfId="0" applyFont="1" applyFill="1" applyBorder="1" applyAlignment="1">
      <alignment horizontal="center"/>
    </xf>
    <xf numFmtId="0" fontId="61" fillId="0" borderId="8" xfId="0" applyFont="1" applyFill="1" applyBorder="1" applyAlignment="1">
      <alignment horizontal="center"/>
    </xf>
    <xf numFmtId="0" fontId="61" fillId="0" borderId="15" xfId="0" applyFont="1" applyFill="1" applyBorder="1"/>
    <xf numFmtId="0" fontId="61" fillId="0" borderId="3" xfId="0" applyFont="1" applyFill="1" applyBorder="1"/>
    <xf numFmtId="0" fontId="62" fillId="0" borderId="3" xfId="0" applyFont="1" applyFill="1" applyBorder="1"/>
    <xf numFmtId="0" fontId="62" fillId="0" borderId="7" xfId="0" applyFont="1" applyFill="1" applyBorder="1" applyAlignment="1">
      <alignment horizontal="right"/>
    </xf>
    <xf numFmtId="0" fontId="61" fillId="0" borderId="11" xfId="0" applyFont="1" applyFill="1" applyBorder="1"/>
    <xf numFmtId="0" fontId="62" fillId="0" borderId="52" xfId="0" applyFont="1" applyFill="1" applyBorder="1"/>
    <xf numFmtId="0" fontId="61" fillId="0" borderId="41" xfId="0" applyFont="1" applyFill="1" applyBorder="1"/>
    <xf numFmtId="0" fontId="61" fillId="0" borderId="8" xfId="0" applyFont="1" applyFill="1" applyBorder="1"/>
    <xf numFmtId="0" fontId="53" fillId="0" borderId="3" xfId="0" applyFont="1" applyBorder="1"/>
    <xf numFmtId="0" fontId="101" fillId="0" borderId="0" xfId="0" applyFont="1" applyFill="1" applyAlignment="1">
      <alignment horizontal="right" vertical="center"/>
    </xf>
    <xf numFmtId="0" fontId="102" fillId="0" borderId="0" xfId="1" applyNumberFormat="1" applyFont="1" applyAlignment="1">
      <alignment horizontal="right"/>
    </xf>
    <xf numFmtId="0" fontId="4" fillId="0" borderId="0" xfId="1" applyNumberFormat="1" applyFont="1" applyFill="1" applyAlignment="1">
      <alignment wrapText="1"/>
    </xf>
    <xf numFmtId="0" fontId="104" fillId="0" borderId="0" xfId="1" applyNumberFormat="1" applyFont="1" applyAlignment="1">
      <alignment wrapText="1"/>
    </xf>
    <xf numFmtId="0" fontId="4" fillId="0" borderId="0" xfId="0" applyNumberFormat="1" applyFont="1" applyFill="1" applyAlignment="1"/>
    <xf numFmtId="0" fontId="103" fillId="0" borderId="0" xfId="0" applyNumberFormat="1" applyFont="1" applyFill="1" applyAlignment="1">
      <alignment wrapText="1"/>
    </xf>
    <xf numFmtId="0" fontId="104" fillId="0" borderId="0" xfId="0" applyNumberFormat="1" applyFont="1" applyFill="1" applyAlignment="1">
      <alignment wrapText="1"/>
    </xf>
    <xf numFmtId="0" fontId="104" fillId="0" borderId="0" xfId="0" applyFont="1"/>
    <xf numFmtId="0" fontId="55" fillId="0" borderId="0" xfId="24" applyFont="1"/>
    <xf numFmtId="0" fontId="101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106" fillId="0" borderId="0" xfId="0" applyFont="1"/>
    <xf numFmtId="0" fontId="102" fillId="0" borderId="0" xfId="1" applyNumberFormat="1" applyFont="1" applyAlignment="1">
      <alignment wrapText="1"/>
    </xf>
    <xf numFmtId="0" fontId="101" fillId="0" borderId="0" xfId="1" applyNumberFormat="1" applyFont="1" applyAlignment="1">
      <alignment wrapText="1"/>
    </xf>
    <xf numFmtId="0" fontId="55" fillId="0" borderId="0" xfId="0" applyFont="1" applyAlignment="1">
      <alignment vertical="center" wrapText="1"/>
    </xf>
    <xf numFmtId="0" fontId="55" fillId="0" borderId="0" xfId="0" applyFont="1"/>
    <xf numFmtId="0" fontId="55" fillId="0" borderId="0" xfId="0" applyFont="1" applyAlignment="1">
      <alignment horizontal="left"/>
    </xf>
    <xf numFmtId="0" fontId="104" fillId="0" borderId="0" xfId="1" applyNumberFormat="1" applyFont="1" applyAlignment="1">
      <alignment horizontal="left" wrapText="1"/>
    </xf>
    <xf numFmtId="0" fontId="55" fillId="0" borderId="0" xfId="24" applyFont="1" applyFill="1"/>
    <xf numFmtId="0" fontId="101" fillId="0" borderId="0" xfId="0" applyFont="1" applyAlignment="1">
      <alignment wrapText="1"/>
    </xf>
    <xf numFmtId="0" fontId="101" fillId="0" borderId="0" xfId="0" applyNumberFormat="1" applyFont="1" applyAlignment="1">
      <alignment wrapText="1"/>
    </xf>
    <xf numFmtId="3" fontId="55" fillId="0" borderId="0" xfId="43" applyNumberFormat="1" applyFont="1"/>
    <xf numFmtId="3" fontId="10" fillId="0" borderId="0" xfId="42" applyNumberFormat="1" applyFont="1" applyFill="1" applyAlignment="1"/>
    <xf numFmtId="3" fontId="21" fillId="0" borderId="0" xfId="43" applyNumberFormat="1" applyFont="1"/>
    <xf numFmtId="3" fontId="55" fillId="0" borderId="0" xfId="42" applyNumberFormat="1" applyFont="1" applyAlignment="1"/>
    <xf numFmtId="0" fontId="106" fillId="4" borderId="0" xfId="0" applyFont="1" applyFill="1" applyAlignment="1">
      <alignment horizontal="center"/>
    </xf>
    <xf numFmtId="0" fontId="103" fillId="0" borderId="0" xfId="0" applyFont="1" applyAlignment="1">
      <alignment wrapText="1"/>
    </xf>
    <xf numFmtId="0" fontId="108" fillId="0" borderId="0" xfId="0" applyFont="1"/>
    <xf numFmtId="0" fontId="55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108" fillId="0" borderId="0" xfId="0" applyFont="1" applyAlignment="1">
      <alignment horizontal="left"/>
    </xf>
    <xf numFmtId="0" fontId="9" fillId="0" borderId="0" xfId="0" applyFont="1" applyFill="1"/>
    <xf numFmtId="0" fontId="108" fillId="0" borderId="0" xfId="0" applyFont="1" applyFill="1"/>
    <xf numFmtId="0" fontId="55" fillId="0" borderId="0" xfId="0" applyFont="1" applyFill="1"/>
    <xf numFmtId="0" fontId="106" fillId="4" borderId="0" xfId="0" applyNumberFormat="1" applyFont="1" applyFill="1" applyAlignment="1">
      <alignment horizontal="center"/>
    </xf>
    <xf numFmtId="0" fontId="108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0" fontId="55" fillId="0" borderId="0" xfId="0" applyFont="1" applyAlignment="1">
      <alignment wrapText="1"/>
    </xf>
    <xf numFmtId="0" fontId="106" fillId="0" borderId="0" xfId="0" applyFont="1" applyAlignment="1">
      <alignment wrapText="1"/>
    </xf>
    <xf numFmtId="0" fontId="55" fillId="0" borderId="0" xfId="0" applyFont="1" applyFill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22" fillId="0" borderId="9" xfId="42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7" fillId="0" borderId="0" xfId="0" applyFont="1" applyFill="1" applyBorder="1"/>
    <xf numFmtId="0" fontId="55" fillId="0" borderId="0" xfId="0" applyFont="1" applyAlignment="1"/>
    <xf numFmtId="0" fontId="106" fillId="0" borderId="0" xfId="0" applyFont="1" applyFill="1" applyAlignment="1">
      <alignment wrapText="1"/>
    </xf>
    <xf numFmtId="0" fontId="114" fillId="0" borderId="0" xfId="0" applyFont="1" applyFill="1" applyAlignment="1">
      <alignment wrapText="1"/>
    </xf>
    <xf numFmtId="0" fontId="113" fillId="0" borderId="0" xfId="0" applyFont="1" applyFill="1" applyBorder="1"/>
    <xf numFmtId="0" fontId="102" fillId="4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4" fontId="103" fillId="0" borderId="3" xfId="0" applyNumberFormat="1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103" fillId="0" borderId="3" xfId="0" applyFont="1" applyBorder="1" applyAlignment="1">
      <alignment vertical="top"/>
    </xf>
    <xf numFmtId="0" fontId="103" fillId="0" borderId="3" xfId="0" applyFont="1" applyBorder="1" applyAlignment="1">
      <alignment horizontal="left" vertical="top" wrapText="1"/>
    </xf>
    <xf numFmtId="0" fontId="103" fillId="0" borderId="3" xfId="0" applyFont="1" applyBorder="1" applyAlignment="1">
      <alignment vertical="top" wrapText="1"/>
    </xf>
    <xf numFmtId="0" fontId="118" fillId="0" borderId="0" xfId="0" applyFont="1" applyAlignment="1">
      <alignment horizontal="justify" vertical="top"/>
    </xf>
    <xf numFmtId="0" fontId="119" fillId="0" borderId="0" xfId="0" applyFont="1" applyAlignment="1">
      <alignment horizontal="justify" vertical="top"/>
    </xf>
    <xf numFmtId="0" fontId="118" fillId="0" borderId="0" xfId="0" applyFont="1" applyAlignment="1">
      <alignment vertical="top"/>
    </xf>
    <xf numFmtId="0" fontId="119" fillId="0" borderId="0" xfId="0" applyFont="1" applyFill="1" applyAlignment="1">
      <alignment horizontal="left" vertical="center" wrapText="1"/>
    </xf>
    <xf numFmtId="0" fontId="120" fillId="0" borderId="0" xfId="0" applyFont="1" applyAlignment="1">
      <alignment horizontal="justify" vertical="center"/>
    </xf>
    <xf numFmtId="0" fontId="3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100" fillId="6" borderId="0" xfId="0" applyFont="1" applyFill="1" applyAlignment="1"/>
    <xf numFmtId="0" fontId="101" fillId="0" borderId="9" xfId="0" applyFont="1" applyFill="1" applyBorder="1" applyAlignment="1">
      <alignment horizontal="center" vertical="center" wrapText="1"/>
    </xf>
    <xf numFmtId="0" fontId="101" fillId="0" borderId="4" xfId="0" applyFont="1" applyFill="1" applyBorder="1" applyAlignment="1">
      <alignment horizontal="center" vertical="center" wrapText="1"/>
    </xf>
    <xf numFmtId="0" fontId="122" fillId="0" borderId="15" xfId="0" applyFont="1" applyFill="1" applyBorder="1" applyAlignment="1">
      <alignment horizontal="center" vertical="center" wrapText="1"/>
    </xf>
    <xf numFmtId="0" fontId="102" fillId="0" borderId="15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5" xfId="0" applyFont="1" applyFill="1" applyBorder="1" applyAlignment="1">
      <alignment horizontal="center" vertical="center" wrapText="1"/>
    </xf>
    <xf numFmtId="166" fontId="106" fillId="0" borderId="9" xfId="24" applyNumberFormat="1" applyFont="1" applyFill="1" applyBorder="1" applyAlignment="1">
      <alignment wrapText="1"/>
    </xf>
    <xf numFmtId="0" fontId="55" fillId="0" borderId="9" xfId="24" applyFont="1" applyFill="1" applyBorder="1" applyAlignment="1">
      <alignment vertical="center"/>
    </xf>
    <xf numFmtId="0" fontId="55" fillId="0" borderId="5" xfId="24" applyFont="1" applyFill="1" applyBorder="1"/>
    <xf numFmtId="166" fontId="106" fillId="0" borderId="9" xfId="24" applyNumberFormat="1" applyFont="1" applyFill="1" applyBorder="1" applyAlignment="1">
      <alignment vertical="top" wrapText="1"/>
    </xf>
    <xf numFmtId="0" fontId="104" fillId="0" borderId="5" xfId="0" applyFont="1" applyFill="1" applyBorder="1" applyAlignment="1">
      <alignment vertical="top"/>
    </xf>
    <xf numFmtId="1" fontId="102" fillId="0" borderId="0" xfId="0" applyNumberFormat="1" applyFont="1" applyFill="1"/>
    <xf numFmtId="0" fontId="55" fillId="0" borderId="0" xfId="0" applyFont="1" applyFill="1" applyBorder="1" applyAlignment="1">
      <alignment horizontal="left"/>
    </xf>
    <xf numFmtId="4" fontId="106" fillId="0" borderId="0" xfId="42" applyNumberFormat="1" applyFont="1" applyFill="1" applyAlignment="1"/>
    <xf numFmtId="4" fontId="102" fillId="0" borderId="0" xfId="0" applyNumberFormat="1" applyFont="1" applyFill="1"/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24" fillId="0" borderId="0" xfId="0" applyFont="1" applyBorder="1" applyAlignment="1">
      <alignment horizontal="right" vertical="center"/>
    </xf>
    <xf numFmtId="0" fontId="18" fillId="0" borderId="14" xfId="0" quotePrefix="1" applyFont="1" applyBorder="1" applyAlignment="1">
      <alignment wrapText="1"/>
    </xf>
    <xf numFmtId="0" fontId="101" fillId="0" borderId="10" xfId="0" applyFont="1" applyBorder="1" applyAlignment="1">
      <alignment horizontal="center"/>
    </xf>
    <xf numFmtId="0" fontId="18" fillId="0" borderId="10" xfId="0" quotePrefix="1" applyFont="1" applyBorder="1" applyAlignment="1">
      <alignment wrapText="1"/>
    </xf>
    <xf numFmtId="0" fontId="126" fillId="0" borderId="15" xfId="0" applyFont="1" applyBorder="1"/>
    <xf numFmtId="0" fontId="77" fillId="0" borderId="0" xfId="0" applyFont="1" applyFill="1" applyBorder="1" applyAlignment="1">
      <alignment horizontal="left"/>
    </xf>
    <xf numFmtId="0" fontId="55" fillId="0" borderId="0" xfId="0" applyFont="1" applyBorder="1"/>
    <xf numFmtId="0" fontId="103" fillId="0" borderId="0" xfId="0" applyFont="1"/>
    <xf numFmtId="0" fontId="55" fillId="0" borderId="0" xfId="0" applyFont="1" applyFill="1" applyBorder="1" applyAlignment="1">
      <alignment vertical="top"/>
    </xf>
    <xf numFmtId="0" fontId="103" fillId="0" borderId="0" xfId="0" applyFont="1" applyFill="1"/>
    <xf numFmtId="0" fontId="4" fillId="0" borderId="0" xfId="0" applyFont="1" applyAlignment="1">
      <alignment horizontal="right"/>
    </xf>
    <xf numFmtId="0" fontId="7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01" fillId="0" borderId="3" xfId="0" applyFont="1" applyBorder="1" applyAlignment="1">
      <alignment horizontal="center" vertical="center"/>
    </xf>
    <xf numFmtId="0" fontId="101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1" fillId="0" borderId="44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right" vertical="center"/>
    </xf>
    <xf numFmtId="0" fontId="101" fillId="0" borderId="3" xfId="0" applyFont="1" applyFill="1" applyBorder="1" applyAlignment="1">
      <alignment horizontal="center" vertical="center" wrapText="1"/>
    </xf>
    <xf numFmtId="0" fontId="102" fillId="0" borderId="3" xfId="0" applyFont="1" applyFill="1" applyBorder="1" applyAlignment="1">
      <alignment horizontal="center" vertical="center" wrapText="1"/>
    </xf>
    <xf numFmtId="3" fontId="113" fillId="0" borderId="3" xfId="42" applyNumberFormat="1" applyFont="1" applyFill="1" applyBorder="1" applyAlignment="1">
      <alignment horizontal="center" vertical="center" wrapText="1"/>
    </xf>
    <xf numFmtId="0" fontId="2" fillId="0" borderId="15" xfId="0" applyFont="1" applyFill="1" applyBorder="1"/>
    <xf numFmtId="0" fontId="101" fillId="0" borderId="9" xfId="0" applyFont="1" applyBorder="1" applyAlignment="1">
      <alignment horizontal="left"/>
    </xf>
    <xf numFmtId="0" fontId="102" fillId="0" borderId="0" xfId="0" applyFont="1" applyFill="1"/>
    <xf numFmtId="0" fontId="102" fillId="0" borderId="15" xfId="0" applyFont="1" applyBorder="1" applyAlignment="1">
      <alignment horizontal="center" vertical="center" wrapText="1"/>
    </xf>
    <xf numFmtId="3" fontId="113" fillId="0" borderId="4" xfId="42" applyNumberFormat="1" applyFont="1" applyBorder="1" applyAlignment="1">
      <alignment horizontal="center" vertical="center" wrapText="1"/>
    </xf>
    <xf numFmtId="3" fontId="106" fillId="0" borderId="0" xfId="0" applyNumberFormat="1" applyFont="1"/>
    <xf numFmtId="3" fontId="55" fillId="0" borderId="0" xfId="0" applyNumberFormat="1" applyFont="1" applyBorder="1"/>
    <xf numFmtId="3" fontId="21" fillId="0" borderId="0" xfId="0" applyNumberFormat="1" applyFont="1" applyBorder="1"/>
    <xf numFmtId="3" fontId="21" fillId="0" borderId="0" xfId="0" applyNumberFormat="1" applyFont="1" applyAlignment="1"/>
    <xf numFmtId="0" fontId="18" fillId="0" borderId="0" xfId="0" applyFont="1" applyFill="1" applyAlignment="1">
      <alignment horizontal="right" vertical="center"/>
    </xf>
    <xf numFmtId="0" fontId="22" fillId="0" borderId="17" xfId="0" applyFont="1" applyBorder="1" applyAlignment="1">
      <alignment vertical="center" wrapText="1"/>
    </xf>
    <xf numFmtId="0" fontId="106" fillId="0" borderId="22" xfId="0" applyFont="1" applyBorder="1" applyAlignment="1">
      <alignment horizontal="center"/>
    </xf>
    <xf numFmtId="0" fontId="55" fillId="0" borderId="9" xfId="0" applyFont="1" applyFill="1" applyBorder="1" applyAlignment="1"/>
    <xf numFmtId="0" fontId="106" fillId="0" borderId="23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/>
    </xf>
    <xf numFmtId="3" fontId="106" fillId="0" borderId="4" xfId="0" applyNumberFormat="1" applyFont="1" applyFill="1" applyBorder="1" applyAlignment="1">
      <alignment horizontal="center" vertical="center"/>
    </xf>
    <xf numFmtId="3" fontId="106" fillId="0" borderId="3" xfId="42" applyNumberFormat="1" applyFont="1" applyFill="1" applyBorder="1" applyAlignment="1">
      <alignment horizontal="center" vertical="top" wrapText="1"/>
    </xf>
    <xf numFmtId="3" fontId="55" fillId="0" borderId="0" xfId="42" applyNumberFormat="1" applyFont="1" applyFill="1" applyBorder="1" applyAlignment="1">
      <alignment horizontal="left"/>
    </xf>
    <xf numFmtId="3" fontId="55" fillId="0" borderId="5" xfId="0" applyNumberFormat="1" applyFont="1" applyFill="1" applyBorder="1" applyAlignment="1">
      <alignment horizontal="left"/>
    </xf>
    <xf numFmtId="0" fontId="103" fillId="0" borderId="0" xfId="0" applyFont="1" applyFill="1" applyBorder="1" applyAlignment="1">
      <alignment horizontal="justify" vertical="center" wrapText="1"/>
    </xf>
    <xf numFmtId="3" fontId="55" fillId="0" borderId="0" xfId="0" applyNumberFormat="1" applyFont="1" applyFill="1" applyBorder="1" applyAlignment="1">
      <alignment horizontal="left"/>
    </xf>
    <xf numFmtId="3" fontId="106" fillId="0" borderId="11" xfId="0" applyNumberFormat="1" applyFont="1" applyFill="1" applyBorder="1"/>
    <xf numFmtId="3" fontId="10" fillId="0" borderId="0" xfId="42" applyNumberFormat="1" applyFont="1"/>
    <xf numFmtId="0" fontId="133" fillId="0" borderId="9" xfId="0" applyFont="1" applyFill="1" applyBorder="1"/>
    <xf numFmtId="0" fontId="135" fillId="0" borderId="9" xfId="0" applyFont="1" applyFill="1" applyBorder="1" applyAlignment="1">
      <alignment wrapText="1"/>
    </xf>
    <xf numFmtId="0" fontId="135" fillId="0" borderId="9" xfId="0" applyFont="1" applyFill="1" applyBorder="1"/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03" fillId="0" borderId="7" xfId="0" applyFont="1" applyFill="1" applyBorder="1" applyAlignment="1">
      <alignment wrapText="1"/>
    </xf>
    <xf numFmtId="0" fontId="125" fillId="0" borderId="9" xfId="0" applyFont="1" applyFill="1" applyBorder="1" applyAlignment="1">
      <alignment wrapText="1"/>
    </xf>
    <xf numFmtId="0" fontId="103" fillId="0" borderId="9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wrapText="1"/>
    </xf>
    <xf numFmtId="0" fontId="102" fillId="0" borderId="15" xfId="0" applyFont="1" applyFill="1" applyBorder="1" applyAlignment="1">
      <alignment horizontal="center" vertical="center" wrapText="1"/>
    </xf>
    <xf numFmtId="0" fontId="102" fillId="0" borderId="9" xfId="0" applyFont="1" applyFill="1" applyBorder="1" applyAlignment="1">
      <alignment horizontal="center" vertical="center" wrapText="1"/>
    </xf>
    <xf numFmtId="0" fontId="106" fillId="0" borderId="0" xfId="0" applyFont="1" applyFill="1" applyAlignment="1">
      <alignment horizontal="right"/>
    </xf>
    <xf numFmtId="0" fontId="21" fillId="0" borderId="0" xfId="42" applyFont="1" applyFill="1" applyAlignment="1"/>
    <xf numFmtId="3" fontId="106" fillId="0" borderId="0" xfId="42" applyNumberFormat="1" applyFont="1" applyFill="1"/>
    <xf numFmtId="0" fontId="48" fillId="0" borderId="1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102" fillId="0" borderId="9" xfId="0" applyFont="1" applyFill="1" applyBorder="1"/>
    <xf numFmtId="0" fontId="125" fillId="0" borderId="9" xfId="0" applyFont="1" applyFill="1" applyBorder="1"/>
    <xf numFmtId="0" fontId="136" fillId="0" borderId="9" xfId="24" applyFont="1" applyFill="1" applyBorder="1"/>
    <xf numFmtId="0" fontId="77" fillId="0" borderId="9" xfId="24" applyFont="1" applyFill="1" applyBorder="1"/>
    <xf numFmtId="0" fontId="77" fillId="0" borderId="7" xfId="24" applyFont="1" applyFill="1" applyBorder="1"/>
    <xf numFmtId="0" fontId="102" fillId="0" borderId="7" xfId="0" applyFont="1" applyFill="1" applyBorder="1" applyAlignment="1">
      <alignment wrapText="1"/>
    </xf>
    <xf numFmtId="0" fontId="135" fillId="0" borderId="15" xfId="0" applyFont="1" applyFill="1" applyBorder="1" applyAlignment="1">
      <alignment wrapText="1"/>
    </xf>
    <xf numFmtId="0" fontId="102" fillId="0" borderId="10" xfId="0" applyFont="1" applyFill="1" applyBorder="1" applyAlignment="1">
      <alignment horizontal="center" vertical="center" wrapText="1"/>
    </xf>
    <xf numFmtId="0" fontId="12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wrapText="1"/>
    </xf>
    <xf numFmtId="0" fontId="102" fillId="0" borderId="9" xfId="0" applyFont="1" applyFill="1" applyBorder="1" applyAlignment="1">
      <alignment wrapText="1"/>
    </xf>
    <xf numFmtId="43" fontId="102" fillId="0" borderId="10" xfId="1" applyFont="1" applyFill="1" applyBorder="1" applyAlignment="1">
      <alignment vertical="center" wrapText="1"/>
    </xf>
    <xf numFmtId="0" fontId="124" fillId="0" borderId="0" xfId="0" applyFont="1" applyFill="1" applyBorder="1" applyAlignment="1">
      <alignment horizontal="right"/>
    </xf>
    <xf numFmtId="3" fontId="106" fillId="0" borderId="0" xfId="42" applyNumberFormat="1" applyFont="1" applyFill="1"/>
    <xf numFmtId="166" fontId="106" fillId="0" borderId="0" xfId="42" applyNumberFormat="1" applyFont="1" applyFill="1" applyBorder="1" applyAlignment="1"/>
    <xf numFmtId="3" fontId="106" fillId="0" borderId="0" xfId="43" applyNumberFormat="1" applyFont="1" applyBorder="1"/>
    <xf numFmtId="3" fontId="21" fillId="0" borderId="0" xfId="43" applyNumberFormat="1" applyFont="1" applyBorder="1"/>
    <xf numFmtId="3" fontId="106" fillId="0" borderId="44" xfId="42" applyNumberFormat="1" applyFont="1" applyBorder="1" applyAlignment="1">
      <alignment horizontal="center" vertical="center"/>
    </xf>
    <xf numFmtId="3" fontId="106" fillId="0" borderId="15" xfId="42" applyNumberFormat="1" applyFont="1" applyBorder="1" applyAlignment="1">
      <alignment horizontal="center" vertical="top" wrapText="1"/>
    </xf>
    <xf numFmtId="3" fontId="106" fillId="0" borderId="73" xfId="43" applyNumberFormat="1" applyFont="1" applyBorder="1" applyAlignment="1">
      <alignment horizontal="center" vertical="top" wrapText="1"/>
    </xf>
    <xf numFmtId="3" fontId="10" fillId="0" borderId="0" xfId="42" applyNumberFormat="1" applyFont="1" applyFill="1"/>
    <xf numFmtId="4" fontId="8" fillId="0" borderId="0" xfId="42" applyNumberFormat="1" applyFont="1"/>
    <xf numFmtId="4" fontId="10" fillId="0" borderId="0" xfId="42" applyNumberFormat="1" applyFont="1" applyAlignment="1">
      <alignment horizontal="left"/>
    </xf>
    <xf numFmtId="4" fontId="41" fillId="0" borderId="0" xfId="43" applyNumberFormat="1" applyFont="1" applyAlignment="1"/>
    <xf numFmtId="4" fontId="41" fillId="0" borderId="0" xfId="43" applyNumberFormat="1" applyFont="1" applyAlignment="1">
      <alignment horizontal="left" vertical="top"/>
    </xf>
    <xf numFmtId="4" fontId="77" fillId="0" borderId="0" xfId="43" applyNumberFormat="1" applyFont="1" applyAlignment="1"/>
    <xf numFmtId="4" fontId="21" fillId="0" borderId="0" xfId="43" applyNumberFormat="1" applyFont="1"/>
    <xf numFmtId="4" fontId="12" fillId="0" borderId="0" xfId="42" applyNumberFormat="1" applyFont="1" applyAlignment="1"/>
    <xf numFmtId="0" fontId="2" fillId="0" borderId="0" xfId="0" applyFont="1" applyAlignment="1"/>
    <xf numFmtId="0" fontId="103" fillId="0" borderId="9" xfId="0" applyFont="1" applyFill="1" applyBorder="1" applyAlignment="1">
      <alignment horizontal="left"/>
    </xf>
    <xf numFmtId="0" fontId="103" fillId="0" borderId="10" xfId="0" applyFont="1" applyFill="1" applyBorder="1" applyAlignment="1">
      <alignment wrapText="1"/>
    </xf>
    <xf numFmtId="0" fontId="102" fillId="0" borderId="12" xfId="0" applyFont="1" applyFill="1" applyBorder="1" applyAlignment="1">
      <alignment wrapText="1"/>
    </xf>
    <xf numFmtId="0" fontId="102" fillId="0" borderId="1" xfId="0" applyFont="1" applyFill="1" applyBorder="1" applyAlignment="1">
      <alignment horizontal="left" vertical="center" wrapText="1"/>
    </xf>
    <xf numFmtId="4" fontId="106" fillId="0" borderId="0" xfId="42" applyNumberFormat="1" applyFont="1" applyAlignment="1"/>
    <xf numFmtId="0" fontId="77" fillId="0" borderId="14" xfId="0" applyFont="1" applyFill="1" applyBorder="1" applyAlignment="1">
      <alignment horizontal="center" vertical="center" wrapText="1"/>
    </xf>
    <xf numFmtId="0" fontId="143" fillId="2" borderId="59" xfId="0" applyFont="1" applyFill="1" applyBorder="1" applyAlignment="1">
      <alignment horizontal="center" vertical="center" wrapText="1"/>
    </xf>
    <xf numFmtId="0" fontId="143" fillId="2" borderId="68" xfId="0" applyFont="1" applyFill="1" applyBorder="1" applyAlignment="1">
      <alignment horizontal="center" vertical="center" wrapText="1"/>
    </xf>
    <xf numFmtId="0" fontId="103" fillId="0" borderId="9" xfId="0" applyFont="1" applyBorder="1"/>
    <xf numFmtId="0" fontId="106" fillId="0" borderId="0" xfId="0" applyNumberFormat="1" applyFont="1" applyFill="1" applyBorder="1" applyAlignment="1">
      <alignment horizontal="left" vertical="top" wrapText="1"/>
    </xf>
    <xf numFmtId="4" fontId="106" fillId="0" borderId="0" xfId="42" applyNumberFormat="1" applyFont="1" applyAlignment="1">
      <alignment horizontal="right"/>
    </xf>
    <xf numFmtId="0" fontId="104" fillId="0" borderId="9" xfId="0" applyFont="1" applyFill="1" applyBorder="1"/>
    <xf numFmtId="0" fontId="103" fillId="0" borderId="10" xfId="0" applyFont="1" applyFill="1" applyBorder="1" applyAlignment="1">
      <alignment vertical="center"/>
    </xf>
    <xf numFmtId="0" fontId="101" fillId="0" borderId="9" xfId="0" applyFont="1" applyFill="1" applyBorder="1"/>
    <xf numFmtId="4" fontId="106" fillId="0" borderId="0" xfId="43" applyNumberFormat="1" applyFont="1" applyAlignment="1"/>
    <xf numFmtId="4" fontId="55" fillId="0" borderId="9" xfId="43" applyNumberFormat="1" applyFont="1" applyBorder="1" applyAlignment="1">
      <alignment horizontal="right" vertical="top"/>
    </xf>
    <xf numFmtId="0" fontId="101" fillId="0" borderId="14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101" fillId="0" borderId="4" xfId="0" applyFont="1" applyFill="1" applyBorder="1" applyAlignment="1">
      <alignment horizontal="center"/>
    </xf>
    <xf numFmtId="0" fontId="101" fillId="0" borderId="15" xfId="0" applyFont="1" applyFill="1" applyBorder="1" applyAlignment="1">
      <alignment horizontal="center"/>
    </xf>
    <xf numFmtId="0" fontId="101" fillId="0" borderId="41" xfId="0" applyFont="1" applyFill="1" applyBorder="1" applyAlignment="1">
      <alignment horizontal="center"/>
    </xf>
    <xf numFmtId="0" fontId="101" fillId="0" borderId="10" xfId="0" applyFont="1" applyFill="1" applyBorder="1" applyAlignment="1">
      <alignment horizontal="center"/>
    </xf>
    <xf numFmtId="0" fontId="101" fillId="0" borderId="9" xfId="0" applyFont="1" applyFill="1" applyBorder="1" applyAlignment="1">
      <alignment horizontal="center"/>
    </xf>
    <xf numFmtId="0" fontId="101" fillId="0" borderId="5" xfId="0" applyFont="1" applyFill="1" applyBorder="1" applyAlignment="1">
      <alignment horizontal="center"/>
    </xf>
    <xf numFmtId="0" fontId="101" fillId="0" borderId="11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/>
    </xf>
    <xf numFmtId="0" fontId="101" fillId="0" borderId="7" xfId="0" applyFont="1" applyFill="1" applyBorder="1" applyAlignment="1">
      <alignment horizontal="center"/>
    </xf>
    <xf numFmtId="0" fontId="104" fillId="0" borderId="0" xfId="0" applyFont="1" applyFill="1" applyBorder="1"/>
    <xf numFmtId="4" fontId="138" fillId="0" borderId="0" xfId="42" applyNumberFormat="1" applyFont="1" applyBorder="1" applyAlignment="1"/>
    <xf numFmtId="4" fontId="107" fillId="0" borderId="0" xfId="43" applyNumberFormat="1" applyFont="1" applyBorder="1" applyAlignment="1"/>
    <xf numFmtId="0" fontId="69" fillId="0" borderId="0" xfId="43" applyAlignment="1"/>
    <xf numFmtId="4" fontId="21" fillId="0" borderId="0" xfId="43" applyNumberFormat="1" applyFont="1" applyAlignment="1">
      <alignment horizontal="center"/>
    </xf>
    <xf numFmtId="4" fontId="26" fillId="0" borderId="0" xfId="43" applyNumberFormat="1" applyFont="1"/>
    <xf numFmtId="4" fontId="106" fillId="0" borderId="0" xfId="43" applyNumberFormat="1" applyFont="1" applyAlignment="1">
      <alignment horizontal="center"/>
    </xf>
    <xf numFmtId="4" fontId="108" fillId="0" borderId="0" xfId="43" applyNumberFormat="1" applyFont="1" applyAlignment="1">
      <alignment horizontal="center"/>
    </xf>
    <xf numFmtId="4" fontId="26" fillId="0" borderId="0" xfId="43" applyNumberFormat="1" applyFont="1" applyAlignment="1">
      <alignment horizontal="center"/>
    </xf>
    <xf numFmtId="4" fontId="55" fillId="0" borderId="0" xfId="43" applyNumberFormat="1" applyFont="1" applyAlignment="1">
      <alignment horizontal="center"/>
    </xf>
    <xf numFmtId="4" fontId="55" fillId="0" borderId="0" xfId="43" applyNumberFormat="1" applyFont="1" applyAlignment="1">
      <alignment horizontal="left"/>
    </xf>
    <xf numFmtId="4" fontId="55" fillId="0" borderId="22" xfId="43" applyNumberFormat="1" applyFont="1" applyBorder="1"/>
    <xf numFmtId="4" fontId="140" fillId="0" borderId="18" xfId="43" applyNumberFormat="1" applyFont="1" applyBorder="1"/>
    <xf numFmtId="3" fontId="147" fillId="0" borderId="20" xfId="42" applyNumberFormat="1" applyFont="1" applyBorder="1" applyAlignment="1">
      <alignment horizontal="center"/>
    </xf>
    <xf numFmtId="4" fontId="148" fillId="0" borderId="18" xfId="43" applyNumberFormat="1" applyFont="1" applyBorder="1"/>
    <xf numFmtId="3" fontId="149" fillId="0" borderId="20" xfId="42" applyNumberFormat="1" applyFont="1" applyBorder="1" applyAlignment="1">
      <alignment horizontal="center"/>
    </xf>
    <xf numFmtId="4" fontId="55" fillId="0" borderId="0" xfId="43" applyNumberFormat="1" applyFont="1"/>
    <xf numFmtId="4" fontId="108" fillId="0" borderId="0" xfId="43" applyNumberFormat="1" applyFont="1"/>
    <xf numFmtId="4" fontId="106" fillId="0" borderId="0" xfId="43" applyNumberFormat="1" applyFont="1"/>
    <xf numFmtId="4" fontId="23" fillId="0" borderId="0" xfId="43" applyNumberFormat="1" applyFont="1"/>
    <xf numFmtId="4" fontId="26" fillId="0" borderId="0" xfId="43" applyNumberFormat="1" applyFont="1" applyAlignment="1">
      <alignment vertical="center"/>
    </xf>
    <xf numFmtId="4" fontId="108" fillId="0" borderId="0" xfId="42" applyNumberFormat="1" applyFont="1"/>
    <xf numFmtId="4" fontId="21" fillId="0" borderId="0" xfId="43" applyNumberFormat="1" applyFont="1" applyBorder="1"/>
    <xf numFmtId="0" fontId="102" fillId="0" borderId="0" xfId="0" applyFont="1" applyFill="1" applyAlignment="1">
      <alignment horizontal="center"/>
    </xf>
    <xf numFmtId="0" fontId="106" fillId="0" borderId="15" xfId="43" applyFont="1" applyBorder="1" applyAlignment="1">
      <alignment horizontal="center" vertical="top" wrapText="1"/>
    </xf>
    <xf numFmtId="0" fontId="150" fillId="0" borderId="15" xfId="43" applyFont="1" applyBorder="1" applyAlignment="1">
      <alignment horizontal="center" vertical="top" wrapText="1"/>
    </xf>
    <xf numFmtId="0" fontId="106" fillId="0" borderId="15" xfId="43" applyFont="1" applyBorder="1" applyAlignment="1">
      <alignment vertical="top"/>
    </xf>
    <xf numFmtId="0" fontId="55" fillId="0" borderId="7" xfId="43" applyFont="1" applyBorder="1" applyAlignment="1">
      <alignment horizontal="center" vertical="top" wrapText="1"/>
    </xf>
    <xf numFmtId="0" fontId="106" fillId="0" borderId="1" xfId="43" applyFont="1" applyBorder="1"/>
    <xf numFmtId="0" fontId="55" fillId="0" borderId="0" xfId="43" applyFont="1" applyAlignment="1">
      <alignment horizontal="left"/>
    </xf>
    <xf numFmtId="0" fontId="69" fillId="0" borderId="0" xfId="43"/>
    <xf numFmtId="0" fontId="16" fillId="0" borderId="0" xfId="43" applyFont="1"/>
    <xf numFmtId="0" fontId="151" fillId="0" borderId="0" xfId="43" applyFont="1"/>
    <xf numFmtId="0" fontId="106" fillId="0" borderId="8" xfId="43" applyFont="1" applyBorder="1"/>
    <xf numFmtId="0" fontId="108" fillId="0" borderId="0" xfId="43" applyFont="1" applyAlignment="1">
      <alignment horizontal="center"/>
    </xf>
    <xf numFmtId="0" fontId="55" fillId="0" borderId="0" xfId="43" applyFont="1"/>
    <xf numFmtId="0" fontId="151" fillId="0" borderId="0" xfId="43" applyFont="1" applyAlignment="1">
      <alignment vertical="center"/>
    </xf>
    <xf numFmtId="0" fontId="69" fillId="0" borderId="0" xfId="43" applyAlignment="1">
      <alignment vertical="center"/>
    </xf>
    <xf numFmtId="4" fontId="106" fillId="0" borderId="3" xfId="43" applyNumberFormat="1" applyFont="1" applyFill="1" applyBorder="1" applyAlignment="1">
      <alignment horizontal="center" vertical="center"/>
    </xf>
    <xf numFmtId="4" fontId="106" fillId="0" borderId="3" xfId="43" applyNumberFormat="1" applyFont="1" applyBorder="1" applyAlignment="1">
      <alignment horizontal="center" vertical="center" wrapText="1"/>
    </xf>
    <xf numFmtId="4" fontId="22" fillId="0" borderId="3" xfId="43" applyNumberFormat="1" applyFont="1" applyBorder="1" applyAlignment="1">
      <alignment horizontal="center" vertical="center" wrapText="1"/>
    </xf>
    <xf numFmtId="0" fontId="152" fillId="0" borderId="0" xfId="43" applyFont="1" applyBorder="1" applyAlignment="1"/>
    <xf numFmtId="0" fontId="106" fillId="0" borderId="0" xfId="43" applyFont="1" applyBorder="1" applyAlignment="1">
      <alignment horizontal="center"/>
    </xf>
    <xf numFmtId="3" fontId="21" fillId="0" borderId="0" xfId="43" applyNumberFormat="1" applyFont="1" applyAlignment="1">
      <alignment horizontal="center"/>
    </xf>
    <xf numFmtId="3" fontId="10" fillId="0" borderId="0" xfId="42" applyNumberFormat="1" applyFont="1" applyFill="1" applyAlignment="1">
      <alignment horizontal="right"/>
    </xf>
    <xf numFmtId="0" fontId="53" fillId="0" borderId="0" xfId="0" applyFont="1" applyAlignment="1">
      <alignment horizontal="right"/>
    </xf>
    <xf numFmtId="4" fontId="106" fillId="0" borderId="18" xfId="43" applyNumberFormat="1" applyFont="1" applyBorder="1" applyAlignment="1">
      <alignment horizontal="center" vertical="center" wrapText="1"/>
    </xf>
    <xf numFmtId="4" fontId="22" fillId="0" borderId="18" xfId="43" applyNumberFormat="1" applyFont="1" applyBorder="1" applyAlignment="1">
      <alignment horizontal="center" vertical="center" wrapText="1"/>
    </xf>
    <xf numFmtId="0" fontId="106" fillId="0" borderId="0" xfId="42" applyFont="1"/>
    <xf numFmtId="4" fontId="55" fillId="0" borderId="0" xfId="42" applyNumberFormat="1" applyFont="1" applyAlignment="1"/>
    <xf numFmtId="0" fontId="106" fillId="0" borderId="0" xfId="42" applyFont="1" applyBorder="1" applyAlignment="1">
      <alignment vertical="top" wrapText="1"/>
    </xf>
    <xf numFmtId="0" fontId="22" fillId="0" borderId="0" xfId="42" applyFont="1" applyAlignment="1">
      <alignment horizontal="right"/>
    </xf>
    <xf numFmtId="3" fontId="106" fillId="0" borderId="0" xfId="42" applyNumberFormat="1" applyFont="1" applyAlignment="1"/>
    <xf numFmtId="0" fontId="102" fillId="0" borderId="3" xfId="0" applyFont="1" applyBorder="1" applyAlignment="1">
      <alignment horizontal="center" vertical="center" wrapText="1"/>
    </xf>
    <xf numFmtId="0" fontId="104" fillId="0" borderId="0" xfId="0" applyNumberFormat="1" applyFont="1" applyAlignment="1">
      <alignment wrapText="1"/>
    </xf>
    <xf numFmtId="0" fontId="55" fillId="0" borderId="0" xfId="0" applyFont="1" applyFill="1" applyAlignment="1">
      <alignment horizontal="left" vertical="top"/>
    </xf>
    <xf numFmtId="0" fontId="85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80" fillId="0" borderId="9" xfId="0" applyFont="1" applyFill="1" applyBorder="1" applyAlignment="1">
      <alignment wrapText="1"/>
    </xf>
    <xf numFmtId="0" fontId="106" fillId="0" borderId="0" xfId="0" applyFont="1" applyFill="1" applyAlignment="1">
      <alignment horizontal="left"/>
    </xf>
    <xf numFmtId="0" fontId="101" fillId="0" borderId="0" xfId="0" applyFont="1" applyFill="1" applyAlignment="1">
      <alignment horizontal="right" vertical="center"/>
    </xf>
    <xf numFmtId="0" fontId="100" fillId="0" borderId="0" xfId="1" applyNumberFormat="1" applyFont="1" applyAlignment="1">
      <alignment horizontal="center"/>
    </xf>
    <xf numFmtId="0" fontId="5" fillId="0" borderId="0" xfId="1" applyNumberFormat="1" applyFont="1" applyAlignment="1">
      <alignment horizontal="center"/>
    </xf>
    <xf numFmtId="0" fontId="4" fillId="4" borderId="0" xfId="1" applyNumberFormat="1" applyFont="1" applyFill="1" applyAlignment="1">
      <alignment horizontal="center" vertical="center" wrapText="1"/>
    </xf>
    <xf numFmtId="0" fontId="102" fillId="4" borderId="0" xfId="1" applyNumberFormat="1" applyFont="1" applyFill="1" applyAlignment="1">
      <alignment horizontal="center" vertical="center" wrapText="1"/>
    </xf>
    <xf numFmtId="0" fontId="3" fillId="4" borderId="0" xfId="1" applyNumberFormat="1" applyFont="1" applyFill="1" applyAlignment="1">
      <alignment horizontal="center" vertical="center" wrapText="1"/>
    </xf>
    <xf numFmtId="0" fontId="101" fillId="4" borderId="0" xfId="1" applyNumberFormat="1" applyFont="1" applyFill="1" applyAlignment="1">
      <alignment horizontal="center" vertical="center" wrapText="1"/>
    </xf>
    <xf numFmtId="3" fontId="55" fillId="0" borderId="0" xfId="42" applyNumberFormat="1" applyFont="1" applyAlignment="1"/>
    <xf numFmtId="0" fontId="0" fillId="0" borderId="0" xfId="0" applyAlignment="1"/>
    <xf numFmtId="0" fontId="107" fillId="0" borderId="0" xfId="0" applyFont="1" applyAlignment="1">
      <alignment horizontal="center"/>
    </xf>
    <xf numFmtId="0" fontId="106" fillId="4" borderId="0" xfId="0" applyFont="1" applyFill="1" applyBorder="1" applyAlignment="1">
      <alignment horizontal="center" vertical="center"/>
    </xf>
    <xf numFmtId="0" fontId="106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110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0" fontId="115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117" fillId="0" borderId="0" xfId="0" applyFont="1" applyAlignment="1">
      <alignment horizontal="left" vertical="center"/>
    </xf>
    <xf numFmtId="0" fontId="55" fillId="0" borderId="0" xfId="0" applyFont="1" applyFill="1" applyBorder="1" applyAlignment="1">
      <alignment horizontal="left" vertical="top" wrapText="1"/>
    </xf>
    <xf numFmtId="0" fontId="62" fillId="0" borderId="12" xfId="0" quotePrefix="1" applyFont="1" applyFill="1" applyBorder="1" applyAlignment="1">
      <alignment horizontal="center" vertical="center"/>
    </xf>
    <xf numFmtId="0" fontId="62" fillId="0" borderId="8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103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 wrapText="1"/>
    </xf>
    <xf numFmtId="0" fontId="101" fillId="0" borderId="9" xfId="0" applyFont="1" applyFill="1" applyBorder="1" applyAlignment="1">
      <alignment horizontal="center" vertical="center" wrapText="1"/>
    </xf>
    <xf numFmtId="0" fontId="101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1" fillId="0" borderId="41" xfId="0" applyFont="1" applyFill="1" applyBorder="1"/>
    <xf numFmtId="0" fontId="61" fillId="0" borderId="4" xfId="0" applyFont="1" applyFill="1" applyBorder="1"/>
    <xf numFmtId="0" fontId="62" fillId="0" borderId="41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101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1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 wrapText="1"/>
    </xf>
    <xf numFmtId="0" fontId="101" fillId="0" borderId="7" xfId="0" applyFont="1" applyFill="1" applyBorder="1" applyAlignment="1">
      <alignment horizontal="center" vertical="center" wrapText="1"/>
    </xf>
    <xf numFmtId="0" fontId="101" fillId="0" borderId="9" xfId="0" applyFont="1" applyBorder="1" applyAlignment="1">
      <alignment horizontal="center" vertical="center" wrapText="1"/>
    </xf>
    <xf numFmtId="0" fontId="101" fillId="0" borderId="9" xfId="0" applyFont="1" applyBorder="1" applyAlignment="1">
      <alignment horizontal="center" vertical="center"/>
    </xf>
    <xf numFmtId="0" fontId="121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01" fillId="0" borderId="0" xfId="0" applyFont="1" applyFill="1" applyAlignment="1">
      <alignment horizontal="right"/>
    </xf>
    <xf numFmtId="0" fontId="102" fillId="0" borderId="15" xfId="0" applyFont="1" applyFill="1" applyBorder="1" applyAlignment="1">
      <alignment horizontal="center" vertical="center" wrapText="1"/>
    </xf>
    <xf numFmtId="0" fontId="10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127" fillId="0" borderId="0" xfId="0" applyFont="1" applyFill="1" applyAlignment="1">
      <alignment horizontal="center" vertical="center" wrapText="1"/>
    </xf>
    <xf numFmtId="0" fontId="102" fillId="0" borderId="7" xfId="0" applyFont="1" applyFill="1" applyBorder="1" applyAlignment="1">
      <alignment horizontal="center" vertical="center" wrapText="1"/>
    </xf>
    <xf numFmtId="0" fontId="106" fillId="0" borderId="0" xfId="0" applyFont="1" applyFill="1" applyAlignment="1">
      <alignment horizontal="right"/>
    </xf>
    <xf numFmtId="0" fontId="30" fillId="0" borderId="0" xfId="0" applyFont="1" applyAlignment="1">
      <alignment horizontal="center" wrapText="1"/>
    </xf>
    <xf numFmtId="3" fontId="106" fillId="0" borderId="23" xfId="0" applyNumberFormat="1" applyFont="1" applyBorder="1" applyAlignment="1">
      <alignment horizontal="center" vertical="center" textRotation="90" wrapText="1"/>
    </xf>
    <xf numFmtId="3" fontId="22" fillId="0" borderId="21" xfId="0" applyNumberFormat="1" applyFont="1" applyBorder="1" applyAlignment="1">
      <alignment horizontal="center" vertical="center" textRotation="90" wrapText="1"/>
    </xf>
    <xf numFmtId="3" fontId="106" fillId="0" borderId="17" xfId="0" applyNumberFormat="1" applyFont="1" applyBorder="1" applyAlignment="1">
      <alignment horizontal="center" vertical="center" textRotation="90" wrapText="1"/>
    </xf>
    <xf numFmtId="3" fontId="22" fillId="0" borderId="22" xfId="0" applyNumberFormat="1" applyFont="1" applyBorder="1" applyAlignment="1">
      <alignment horizontal="center" vertical="center" textRotation="90" wrapText="1"/>
    </xf>
    <xf numFmtId="3" fontId="22" fillId="0" borderId="23" xfId="0" applyNumberFormat="1" applyFont="1" applyFill="1" applyBorder="1" applyAlignment="1">
      <alignment horizontal="center" vertical="center" textRotation="90" wrapText="1"/>
    </xf>
    <xf numFmtId="3" fontId="22" fillId="0" borderId="21" xfId="0" applyNumberFormat="1" applyFont="1" applyFill="1" applyBorder="1" applyAlignment="1">
      <alignment horizontal="center" vertical="center" textRotation="90" wrapText="1"/>
    </xf>
    <xf numFmtId="0" fontId="38" fillId="0" borderId="0" xfId="0" applyFont="1" applyAlignment="1">
      <alignment horizontal="center" wrapText="1"/>
    </xf>
    <xf numFmtId="0" fontId="38" fillId="0" borderId="0" xfId="0" applyFont="1" applyFill="1" applyAlignment="1">
      <alignment horizontal="center"/>
    </xf>
    <xf numFmtId="3" fontId="22" fillId="0" borderId="17" xfId="0" applyNumberFormat="1" applyFont="1" applyFill="1" applyBorder="1" applyAlignment="1">
      <alignment horizontal="center" vertical="center" textRotation="90" wrapText="1"/>
    </xf>
    <xf numFmtId="3" fontId="22" fillId="0" borderId="22" xfId="0" applyNumberFormat="1" applyFont="1" applyFill="1" applyBorder="1" applyAlignment="1">
      <alignment horizontal="center" vertical="center" textRotation="90" wrapText="1"/>
    </xf>
    <xf numFmtId="3" fontId="22" fillId="0" borderId="17" xfId="0" applyNumberFormat="1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0" fontId="128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130" fillId="0" borderId="0" xfId="0" applyFont="1" applyFill="1" applyAlignment="1">
      <alignment horizontal="center" wrapText="1"/>
    </xf>
    <xf numFmtId="0" fontId="38" fillId="0" borderId="0" xfId="0" applyFont="1" applyFill="1" applyAlignment="1">
      <alignment horizontal="center" wrapText="1"/>
    </xf>
    <xf numFmtId="3" fontId="106" fillId="0" borderId="15" xfId="42" applyNumberFormat="1" applyFont="1" applyFill="1" applyBorder="1" applyAlignment="1">
      <alignment horizontal="center" vertical="center" wrapText="1"/>
    </xf>
    <xf numFmtId="3" fontId="22" fillId="0" borderId="9" xfId="42" applyNumberFormat="1" applyFont="1" applyFill="1" applyBorder="1" applyAlignment="1">
      <alignment horizontal="center" vertical="center" wrapText="1"/>
    </xf>
    <xf numFmtId="3" fontId="22" fillId="0" borderId="7" xfId="42" applyNumberFormat="1" applyFont="1" applyFill="1" applyBorder="1" applyAlignment="1">
      <alignment horizontal="center" vertical="center" wrapText="1"/>
    </xf>
    <xf numFmtId="3" fontId="106" fillId="0" borderId="15" xfId="42" applyNumberFormat="1" applyFont="1" applyFill="1" applyBorder="1" applyAlignment="1">
      <alignment horizontal="center" vertical="center"/>
    </xf>
    <xf numFmtId="3" fontId="22" fillId="0" borderId="9" xfId="42" applyNumberFormat="1" applyFont="1" applyFill="1" applyBorder="1" applyAlignment="1">
      <alignment horizontal="center" vertical="center"/>
    </xf>
    <xf numFmtId="3" fontId="22" fillId="0" borderId="7" xfId="42" applyNumberFormat="1" applyFont="1" applyFill="1" applyBorder="1" applyAlignment="1">
      <alignment horizontal="center" vertical="center"/>
    </xf>
    <xf numFmtId="3" fontId="21" fillId="0" borderId="0" xfId="42" applyNumberFormat="1" applyFont="1" applyFill="1" applyAlignment="1"/>
    <xf numFmtId="0" fontId="21" fillId="0" borderId="0" xfId="42" applyFont="1" applyFill="1" applyAlignment="1"/>
    <xf numFmtId="3" fontId="110" fillId="0" borderId="0" xfId="42" applyNumberFormat="1" applyFont="1" applyFill="1" applyBorder="1" applyAlignment="1">
      <alignment horizontal="center"/>
    </xf>
    <xf numFmtId="3" fontId="39" fillId="0" borderId="0" xfId="42" applyNumberFormat="1" applyFont="1" applyFill="1" applyBorder="1" applyAlignment="1">
      <alignment horizontal="center"/>
    </xf>
    <xf numFmtId="3" fontId="30" fillId="0" borderId="0" xfId="42" applyNumberFormat="1" applyFont="1" applyFill="1" applyBorder="1" applyAlignment="1">
      <alignment horizontal="center"/>
    </xf>
    <xf numFmtId="3" fontId="106" fillId="0" borderId="0" xfId="42" applyNumberFormat="1" applyFont="1" applyFill="1"/>
    <xf numFmtId="3" fontId="106" fillId="0" borderId="0" xfId="42" applyNumberFormat="1" applyFont="1" applyFill="1" applyBorder="1" applyAlignment="1"/>
    <xf numFmtId="0" fontId="106" fillId="0" borderId="0" xfId="42" applyFont="1" applyFill="1" applyAlignment="1"/>
    <xf numFmtId="3" fontId="22" fillId="0" borderId="0" xfId="42" applyNumberFormat="1" applyFont="1" applyFill="1" applyBorder="1" applyAlignment="1">
      <alignment horizontal="right" vertical="top"/>
    </xf>
    <xf numFmtId="3" fontId="21" fillId="0" borderId="16" xfId="0" applyNumberFormat="1" applyFont="1" applyFill="1" applyBorder="1"/>
    <xf numFmtId="3" fontId="21" fillId="0" borderId="44" xfId="0" applyNumberFormat="1" applyFont="1" applyFill="1" applyBorder="1"/>
    <xf numFmtId="3" fontId="106" fillId="0" borderId="16" xfId="0" applyNumberFormat="1" applyFont="1" applyFill="1" applyBorder="1" applyAlignment="1">
      <alignment horizontal="center" vertical="top"/>
    </xf>
    <xf numFmtId="3" fontId="22" fillId="0" borderId="1" xfId="0" applyNumberFormat="1" applyFont="1" applyFill="1" applyBorder="1" applyAlignment="1">
      <alignment horizontal="center" vertical="top"/>
    </xf>
    <xf numFmtId="3" fontId="22" fillId="0" borderId="44" xfId="0" applyNumberFormat="1" applyFont="1" applyFill="1" applyBorder="1" applyAlignment="1">
      <alignment horizontal="center" vertical="top"/>
    </xf>
    <xf numFmtId="3" fontId="55" fillId="0" borderId="0" xfId="42" applyNumberFormat="1" applyFont="1" applyFill="1" applyAlignment="1"/>
    <xf numFmtId="0" fontId="0" fillId="0" borderId="0" xfId="0" applyFill="1" applyAlignment="1"/>
    <xf numFmtId="0" fontId="103" fillId="0" borderId="0" xfId="0" applyFont="1" applyFill="1" applyAlignment="1"/>
    <xf numFmtId="0" fontId="100" fillId="0" borderId="0" xfId="0" applyFont="1" applyFill="1" applyAlignment="1">
      <alignment horizontal="center" vertical="center"/>
    </xf>
    <xf numFmtId="0" fontId="102" fillId="0" borderId="15" xfId="0" applyFont="1" applyFill="1" applyBorder="1" applyAlignment="1">
      <alignment horizontal="center" vertical="center"/>
    </xf>
    <xf numFmtId="0" fontId="102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02" fillId="0" borderId="16" xfId="0" applyFont="1" applyFill="1" applyBorder="1" applyAlignment="1">
      <alignment horizontal="center" vertical="center"/>
    </xf>
    <xf numFmtId="0" fontId="10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0" fontId="102" fillId="0" borderId="1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102" fillId="0" borderId="16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124" fillId="0" borderId="14" xfId="0" applyFont="1" applyFill="1" applyBorder="1" applyAlignment="1">
      <alignment horizontal="center" vertical="top"/>
    </xf>
    <xf numFmtId="0" fontId="124" fillId="0" borderId="41" xfId="0" applyFont="1" applyFill="1" applyBorder="1" applyAlignment="1">
      <alignment horizontal="center" vertical="top"/>
    </xf>
    <xf numFmtId="0" fontId="124" fillId="0" borderId="4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48" fillId="0" borderId="7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3" fontId="8" fillId="0" borderId="16" xfId="42" applyNumberFormat="1" applyFont="1" applyBorder="1" applyAlignment="1">
      <alignment horizontal="center" vertical="top"/>
    </xf>
    <xf numFmtId="3" fontId="8" fillId="0" borderId="44" xfId="42" applyNumberFormat="1" applyFont="1" applyBorder="1" applyAlignment="1">
      <alignment horizontal="center" vertical="top"/>
    </xf>
    <xf numFmtId="3" fontId="106" fillId="0" borderId="17" xfId="42" applyNumberFormat="1" applyFont="1" applyFill="1" applyBorder="1" applyAlignment="1">
      <alignment horizontal="center" vertical="center" wrapText="1"/>
    </xf>
    <xf numFmtId="3" fontId="106" fillId="0" borderId="22" xfId="42" applyNumberFormat="1" applyFont="1" applyFill="1" applyBorder="1" applyAlignment="1">
      <alignment horizontal="center" vertical="center" wrapText="1"/>
    </xf>
    <xf numFmtId="3" fontId="128" fillId="0" borderId="0" xfId="42" applyNumberFormat="1" applyFont="1" applyFill="1" applyBorder="1" applyAlignment="1">
      <alignment horizontal="center"/>
    </xf>
    <xf numFmtId="3" fontId="22" fillId="0" borderId="0" xfId="42" applyNumberFormat="1" applyFont="1" applyFill="1" applyBorder="1" applyAlignment="1">
      <alignment horizontal="center"/>
    </xf>
    <xf numFmtId="3" fontId="22" fillId="0" borderId="0" xfId="43" applyNumberFormat="1" applyFont="1"/>
    <xf numFmtId="3" fontId="106" fillId="0" borderId="14" xfId="42" applyNumberFormat="1" applyFont="1" applyBorder="1" applyAlignment="1">
      <alignment horizontal="center" vertical="center" wrapText="1"/>
    </xf>
    <xf numFmtId="3" fontId="8" fillId="0" borderId="4" xfId="42" applyNumberFormat="1" applyFont="1" applyBorder="1" applyAlignment="1">
      <alignment horizontal="center" vertical="center" wrapText="1"/>
    </xf>
    <xf numFmtId="3" fontId="8" fillId="0" borderId="12" xfId="42" applyNumberFormat="1" applyFont="1" applyBorder="1" applyAlignment="1">
      <alignment horizontal="center" vertical="center" wrapText="1"/>
    </xf>
    <xf numFmtId="3" fontId="8" fillId="0" borderId="11" xfId="42" applyNumberFormat="1" applyFont="1" applyBorder="1" applyAlignment="1">
      <alignment horizontal="center" vertical="center" wrapText="1"/>
    </xf>
    <xf numFmtId="3" fontId="106" fillId="0" borderId="15" xfId="42" applyNumberFormat="1" applyFont="1" applyBorder="1" applyAlignment="1">
      <alignment horizontal="center" vertical="center" wrapText="1"/>
    </xf>
    <xf numFmtId="3" fontId="8" fillId="0" borderId="9" xfId="42" applyNumberFormat="1" applyFont="1" applyBorder="1" applyAlignment="1">
      <alignment horizontal="center" vertical="center" wrapText="1"/>
    </xf>
    <xf numFmtId="3" fontId="106" fillId="0" borderId="15" xfId="42" applyNumberFormat="1" applyFont="1" applyBorder="1" applyAlignment="1">
      <alignment horizontal="center" vertical="center"/>
    </xf>
    <xf numFmtId="3" fontId="8" fillId="0" borderId="7" xfId="42" applyNumberFormat="1" applyFont="1" applyBorder="1" applyAlignment="1">
      <alignment horizontal="center" vertical="center"/>
    </xf>
    <xf numFmtId="3" fontId="10" fillId="0" borderId="0" xfId="42" applyNumberFormat="1" applyFont="1" applyFill="1" applyBorder="1" applyAlignment="1"/>
    <xf numFmtId="0" fontId="16" fillId="0" borderId="0" xfId="42" applyFill="1" applyAlignment="1"/>
    <xf numFmtId="0" fontId="48" fillId="0" borderId="9" xfId="0" applyFont="1" applyFill="1" applyBorder="1" applyAlignment="1">
      <alignment horizontal="center" vertical="center" wrapText="1"/>
    </xf>
    <xf numFmtId="4" fontId="22" fillId="0" borderId="0" xfId="43" applyNumberFormat="1" applyFont="1" applyAlignment="1">
      <alignment horizontal="left" wrapText="1"/>
    </xf>
    <xf numFmtId="4" fontId="113" fillId="0" borderId="0" xfId="43" applyNumberFormat="1" applyFont="1" applyAlignment="1">
      <alignment horizontal="left" wrapText="1"/>
    </xf>
    <xf numFmtId="4" fontId="42" fillId="0" borderId="0" xfId="42" applyNumberFormat="1" applyFont="1" applyFill="1" applyAlignment="1">
      <alignment horizontal="center"/>
    </xf>
    <xf numFmtId="4" fontId="41" fillId="0" borderId="0" xfId="42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2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02" fillId="0" borderId="41" xfId="0" applyFont="1" applyFill="1" applyBorder="1" applyAlignment="1">
      <alignment horizontal="center" vertical="center" wrapText="1"/>
    </xf>
    <xf numFmtId="0" fontId="10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8" xfId="0" quotePrefix="1" applyFont="1" applyFill="1" applyBorder="1" applyAlignment="1">
      <alignment horizontal="center" vertical="center"/>
    </xf>
    <xf numFmtId="0" fontId="48" fillId="0" borderId="11" xfId="0" quotePrefix="1" applyFont="1" applyFill="1" applyBorder="1" applyAlignment="1">
      <alignment horizontal="center" vertical="center"/>
    </xf>
    <xf numFmtId="0" fontId="48" fillId="0" borderId="12" xfId="0" quotePrefix="1" applyFont="1" applyFill="1" applyBorder="1" applyAlignment="1">
      <alignment horizontal="center" vertical="center"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5" xfId="0" applyFont="1" applyFill="1" applyBorder="1" applyAlignment="1">
      <alignment horizontal="center" vertical="center" wrapText="1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left"/>
    </xf>
    <xf numFmtId="0" fontId="53" fillId="0" borderId="5" xfId="0" applyFont="1" applyFill="1" applyBorder="1" applyAlignment="1">
      <alignment horizontal="left"/>
    </xf>
    <xf numFmtId="0" fontId="53" fillId="0" borderId="12" xfId="0" applyFont="1" applyFill="1" applyBorder="1" applyAlignment="1">
      <alignment horizontal="left"/>
    </xf>
    <xf numFmtId="0" fontId="53" fillId="0" borderId="11" xfId="0" applyFont="1" applyFill="1" applyBorder="1" applyAlignment="1">
      <alignment horizontal="left"/>
    </xf>
    <xf numFmtId="0" fontId="103" fillId="0" borderId="5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24" fillId="0" borderId="0" xfId="0" applyFont="1" applyFill="1" applyAlignment="1">
      <alignment horizontal="right" wrapText="1"/>
    </xf>
    <xf numFmtId="0" fontId="92" fillId="2" borderId="57" xfId="0" applyFont="1" applyFill="1" applyBorder="1" applyAlignment="1">
      <alignment horizontal="center" vertical="center" wrapText="1"/>
    </xf>
    <xf numFmtId="0" fontId="92" fillId="2" borderId="56" xfId="0" applyFont="1" applyFill="1" applyBorder="1" applyAlignment="1">
      <alignment horizontal="center" vertical="center" wrapText="1"/>
    </xf>
    <xf numFmtId="0" fontId="113" fillId="0" borderId="69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left" vertical="top" wrapText="1"/>
    </xf>
    <xf numFmtId="0" fontId="32" fillId="0" borderId="0" xfId="0" applyNumberFormat="1" applyFont="1" applyFill="1" applyBorder="1" applyAlignment="1">
      <alignment horizontal="left" vertical="top" wrapText="1"/>
    </xf>
    <xf numFmtId="0" fontId="141" fillId="2" borderId="57" xfId="0" applyFont="1" applyFill="1" applyBorder="1" applyAlignment="1">
      <alignment horizontal="center" vertical="center" wrapText="1"/>
    </xf>
    <xf numFmtId="0" fontId="141" fillId="2" borderId="56" xfId="0" applyFont="1" applyFill="1" applyBorder="1" applyAlignment="1">
      <alignment horizontal="center" vertical="center" wrapText="1"/>
    </xf>
    <xf numFmtId="0" fontId="141" fillId="2" borderId="65" xfId="0" applyFont="1" applyFill="1" applyBorder="1" applyAlignment="1">
      <alignment horizontal="center" vertical="center" wrapText="1"/>
    </xf>
    <xf numFmtId="0" fontId="92" fillId="2" borderId="64" xfId="0" applyFont="1" applyFill="1" applyBorder="1" applyAlignment="1">
      <alignment horizontal="center" vertical="center" wrapText="1"/>
    </xf>
    <xf numFmtId="0" fontId="92" fillId="2" borderId="65" xfId="0" applyFont="1" applyFill="1" applyBorder="1" applyAlignment="1">
      <alignment horizontal="center" vertical="center" wrapText="1"/>
    </xf>
    <xf numFmtId="0" fontId="92" fillId="2" borderId="66" xfId="0" applyFont="1" applyFill="1" applyBorder="1" applyAlignment="1">
      <alignment horizontal="center" vertical="center" wrapText="1"/>
    </xf>
    <xf numFmtId="0" fontId="92" fillId="2" borderId="67" xfId="0" applyFont="1" applyFill="1" applyBorder="1" applyAlignment="1">
      <alignment horizontal="center" vertical="center" wrapText="1"/>
    </xf>
    <xf numFmtId="0" fontId="141" fillId="2" borderId="60" xfId="0" applyFont="1" applyFill="1" applyBorder="1" applyAlignment="1">
      <alignment horizontal="center" vertical="center" wrapText="1"/>
    </xf>
    <xf numFmtId="0" fontId="92" fillId="2" borderId="59" xfId="0" applyFont="1" applyFill="1" applyBorder="1" applyAlignment="1">
      <alignment horizontal="center" vertical="center" wrapText="1"/>
    </xf>
    <xf numFmtId="0" fontId="92" fillId="2" borderId="62" xfId="0" applyFont="1" applyFill="1" applyBorder="1" applyAlignment="1">
      <alignment horizontal="center" vertical="center" wrapText="1"/>
    </xf>
    <xf numFmtId="0" fontId="92" fillId="2" borderId="61" xfId="0" applyFont="1" applyFill="1" applyBorder="1" applyAlignment="1">
      <alignment horizontal="center" vertical="center" wrapText="1"/>
    </xf>
    <xf numFmtId="0" fontId="141" fillId="2" borderId="55" xfId="0" applyFont="1" applyFill="1" applyBorder="1" applyAlignment="1">
      <alignment horizontal="center" wrapText="1"/>
    </xf>
    <xf numFmtId="0" fontId="92" fillId="2" borderId="55" xfId="0" applyFont="1" applyFill="1" applyBorder="1" applyAlignment="1">
      <alignment horizontal="center" wrapText="1"/>
    </xf>
    <xf numFmtId="0" fontId="92" fillId="2" borderId="56" xfId="0" applyFont="1" applyFill="1" applyBorder="1" applyAlignment="1">
      <alignment horizontal="center" wrapText="1"/>
    </xf>
    <xf numFmtId="0" fontId="141" fillId="2" borderId="59" xfId="0" applyFont="1" applyFill="1" applyBorder="1" applyAlignment="1">
      <alignment horizontal="center" vertical="center" wrapText="1"/>
    </xf>
    <xf numFmtId="0" fontId="141" fillId="2" borderId="64" xfId="0" applyFont="1" applyFill="1" applyBorder="1" applyAlignment="1">
      <alignment horizontal="center" vertical="center" wrapText="1"/>
    </xf>
    <xf numFmtId="0" fontId="106" fillId="0" borderId="0" xfId="0" applyNumberFormat="1" applyFont="1" applyFill="1" applyBorder="1" applyAlignment="1">
      <alignment horizontal="left" vertical="top" wrapText="1"/>
    </xf>
    <xf numFmtId="0" fontId="138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70" fillId="2" borderId="14" xfId="0" applyFont="1" applyFill="1" applyBorder="1" applyAlignment="1">
      <alignment horizontal="center" vertical="center" wrapText="1"/>
    </xf>
    <xf numFmtId="0" fontId="70" fillId="2" borderId="4" xfId="0" applyFont="1" applyFill="1" applyBorder="1" applyAlignment="1">
      <alignment horizontal="center" vertical="center" wrapText="1"/>
    </xf>
    <xf numFmtId="0" fontId="70" fillId="2" borderId="10" xfId="0" applyFont="1" applyFill="1" applyBorder="1" applyAlignment="1">
      <alignment horizontal="center" vertical="center" wrapText="1"/>
    </xf>
    <xf numFmtId="0" fontId="70" fillId="2" borderId="5" xfId="0" applyFont="1" applyFill="1" applyBorder="1" applyAlignment="1">
      <alignment horizontal="center" vertical="center" wrapText="1"/>
    </xf>
    <xf numFmtId="0" fontId="70" fillId="2" borderId="12" xfId="0" applyFont="1" applyFill="1" applyBorder="1" applyAlignment="1">
      <alignment horizontal="center" vertical="center" wrapText="1"/>
    </xf>
    <xf numFmtId="0" fontId="70" fillId="2" borderId="11" xfId="0" applyFont="1" applyFill="1" applyBorder="1" applyAlignment="1">
      <alignment horizontal="center" vertical="center" wrapText="1"/>
    </xf>
    <xf numFmtId="0" fontId="140" fillId="2" borderId="15" xfId="0" applyFont="1" applyFill="1" applyBorder="1" applyAlignment="1">
      <alignment horizontal="center" vertical="center" textRotation="90" wrapText="1"/>
    </xf>
    <xf numFmtId="0" fontId="91" fillId="2" borderId="9" xfId="0" applyFont="1" applyFill="1" applyBorder="1" applyAlignment="1">
      <alignment horizontal="center" vertical="center" textRotation="90" wrapText="1"/>
    </xf>
    <xf numFmtId="0" fontId="91" fillId="2" borderId="7" xfId="0" applyFont="1" applyFill="1" applyBorder="1" applyAlignment="1">
      <alignment horizontal="center" vertical="center" textRotation="90" wrapText="1"/>
    </xf>
    <xf numFmtId="0" fontId="92" fillId="2" borderId="57" xfId="0" applyFont="1" applyFill="1" applyBorder="1" applyAlignment="1">
      <alignment horizontal="center" wrapText="1"/>
    </xf>
    <xf numFmtId="0" fontId="92" fillId="2" borderId="58" xfId="0" applyFont="1" applyFill="1" applyBorder="1" applyAlignment="1">
      <alignment horizontal="center" vertical="center" wrapText="1"/>
    </xf>
    <xf numFmtId="0" fontId="92" fillId="2" borderId="0" xfId="0" applyFont="1" applyFill="1" applyBorder="1" applyAlignment="1">
      <alignment horizontal="center" vertical="center" wrapText="1"/>
    </xf>
    <xf numFmtId="0" fontId="92" fillId="2" borderId="63" xfId="0" applyFont="1" applyFill="1" applyBorder="1" applyAlignment="1">
      <alignment horizontal="center" vertical="center" wrapText="1"/>
    </xf>
    <xf numFmtId="0" fontId="141" fillId="2" borderId="57" xfId="0" applyFont="1" applyFill="1" applyBorder="1" applyAlignment="1">
      <alignment horizontal="center" wrapText="1"/>
    </xf>
    <xf numFmtId="0" fontId="92" fillId="2" borderId="58" xfId="0" applyFont="1" applyFill="1" applyBorder="1" applyAlignment="1">
      <alignment horizontal="center" wrapText="1"/>
    </xf>
    <xf numFmtId="0" fontId="92" fillId="2" borderId="59" xfId="0" applyFont="1" applyFill="1" applyBorder="1" applyAlignment="1">
      <alignment horizontal="center" wrapText="1"/>
    </xf>
    <xf numFmtId="0" fontId="141" fillId="2" borderId="56" xfId="0" applyFont="1" applyFill="1" applyBorder="1" applyAlignment="1">
      <alignment horizontal="center" wrapText="1"/>
    </xf>
    <xf numFmtId="0" fontId="94" fillId="2" borderId="60" xfId="0" applyFont="1" applyFill="1" applyBorder="1" applyAlignment="1">
      <alignment horizontal="center" vertical="center" wrapText="1"/>
    </xf>
    <xf numFmtId="0" fontId="92" fillId="2" borderId="16" xfId="0" applyFont="1" applyFill="1" applyBorder="1" applyAlignment="1">
      <alignment horizontal="center" wrapText="1"/>
    </xf>
    <xf numFmtId="0" fontId="92" fillId="2" borderId="1" xfId="0" applyFont="1" applyFill="1" applyBorder="1" applyAlignment="1">
      <alignment horizontal="center" wrapText="1"/>
    </xf>
    <xf numFmtId="0" fontId="92" fillId="2" borderId="44" xfId="0" applyFont="1" applyFill="1" applyBorder="1" applyAlignment="1">
      <alignment horizontal="center" wrapText="1"/>
    </xf>
    <xf numFmtId="0" fontId="10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21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 wrapText="1"/>
    </xf>
    <xf numFmtId="0" fontId="83" fillId="0" borderId="10" xfId="0" applyFont="1" applyFill="1" applyBorder="1" applyAlignment="1">
      <alignment horizontal="left"/>
    </xf>
    <xf numFmtId="0" fontId="83" fillId="0" borderId="5" xfId="0" applyFont="1" applyFill="1" applyBorder="1" applyAlignment="1">
      <alignment horizontal="left"/>
    </xf>
    <xf numFmtId="0" fontId="61" fillId="0" borderId="0" xfId="0" applyFont="1" applyFill="1" applyAlignment="1">
      <alignment horizontal="left"/>
    </xf>
    <xf numFmtId="0" fontId="101" fillId="0" borderId="0" xfId="0" applyFont="1" applyFill="1" applyAlignment="1">
      <alignment horizontal="left"/>
    </xf>
    <xf numFmtId="0" fontId="101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/>
    </xf>
    <xf numFmtId="0" fontId="104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4" fontId="55" fillId="0" borderId="17" xfId="43" applyNumberFormat="1" applyFont="1" applyBorder="1" applyAlignment="1">
      <alignment horizontal="center" vertical="center" wrapText="1"/>
    </xf>
    <xf numFmtId="4" fontId="21" fillId="0" borderId="22" xfId="43" applyNumberFormat="1" applyFont="1" applyBorder="1" applyAlignment="1">
      <alignment horizontal="center" vertical="center" wrapText="1"/>
    </xf>
    <xf numFmtId="4" fontId="21" fillId="0" borderId="17" xfId="43" applyNumberFormat="1" applyFont="1" applyBorder="1" applyAlignment="1">
      <alignment horizontal="center" vertical="center" wrapText="1"/>
    </xf>
    <xf numFmtId="0" fontId="102" fillId="0" borderId="0" xfId="0" applyFont="1" applyFill="1"/>
    <xf numFmtId="0" fontId="130" fillId="0" borderId="0" xfId="42" applyFont="1" applyAlignment="1">
      <alignment horizontal="center"/>
    </xf>
    <xf numFmtId="0" fontId="106" fillId="0" borderId="14" xfId="42" applyFont="1" applyBorder="1" applyAlignment="1">
      <alignment horizontal="center" vertical="center"/>
    </xf>
    <xf numFmtId="0" fontId="22" fillId="0" borderId="41" xfId="42" applyFont="1" applyBorder="1" applyAlignment="1">
      <alignment horizontal="center" vertical="center"/>
    </xf>
    <xf numFmtId="0" fontId="22" fillId="0" borderId="4" xfId="42" applyFont="1" applyBorder="1" applyAlignment="1">
      <alignment horizontal="center" vertical="center"/>
    </xf>
    <xf numFmtId="4" fontId="37" fillId="0" borderId="0" xfId="43" applyNumberFormat="1" applyFont="1" applyBorder="1" applyAlignment="1">
      <alignment horizontal="center" vertical="center"/>
    </xf>
    <xf numFmtId="4" fontId="39" fillId="0" borderId="0" xfId="42" applyNumberFormat="1" applyFont="1" applyAlignment="1">
      <alignment horizontal="center" vertical="center"/>
    </xf>
    <xf numFmtId="4" fontId="22" fillId="0" borderId="0" xfId="42" applyNumberFormat="1" applyFont="1" applyAlignment="1">
      <alignment horizontal="center" wrapText="1"/>
    </xf>
    <xf numFmtId="4" fontId="22" fillId="0" borderId="0" xfId="42" applyNumberFormat="1" applyFont="1" applyAlignment="1">
      <alignment horizontal="center"/>
    </xf>
    <xf numFmtId="0" fontId="106" fillId="0" borderId="0" xfId="43" applyNumberFormat="1" applyFont="1" applyFill="1" applyBorder="1" applyAlignment="1">
      <alignment horizontal="justify" vertical="top" wrapText="1"/>
    </xf>
    <xf numFmtId="0" fontId="106" fillId="0" borderId="0" xfId="42" applyNumberFormat="1" applyFont="1" applyFill="1" applyBorder="1" applyAlignment="1">
      <alignment horizontal="justify" vertical="top" wrapText="1"/>
    </xf>
    <xf numFmtId="0" fontId="22" fillId="0" borderId="0" xfId="42" applyNumberFormat="1" applyFont="1" applyFill="1" applyBorder="1" applyAlignment="1">
      <alignment horizontal="justify" vertical="top" wrapText="1"/>
    </xf>
    <xf numFmtId="0" fontId="106" fillId="0" borderId="0" xfId="43" applyNumberFormat="1" applyFont="1" applyBorder="1" applyAlignment="1">
      <alignment horizontal="justify" vertical="top" wrapText="1"/>
    </xf>
    <xf numFmtId="0" fontId="22" fillId="0" borderId="0" xfId="42" applyNumberFormat="1" applyFont="1" applyBorder="1" applyAlignment="1">
      <alignment horizontal="justify" vertical="top" wrapText="1"/>
    </xf>
    <xf numFmtId="0" fontId="106" fillId="0" borderId="0" xfId="43" applyNumberFormat="1" applyFont="1" applyBorder="1" applyAlignment="1">
      <alignment horizontal="justify" vertical="center" wrapText="1"/>
    </xf>
    <xf numFmtId="3" fontId="55" fillId="0" borderId="0" xfId="42" applyNumberFormat="1" applyFont="1" applyAlignment="1">
      <alignment horizontal="center"/>
    </xf>
    <xf numFmtId="4" fontId="138" fillId="0" borderId="0" xfId="43" applyNumberFormat="1" applyFont="1" applyBorder="1" applyAlignment="1">
      <alignment horizontal="center" vertical="center"/>
    </xf>
    <xf numFmtId="0" fontId="151" fillId="0" borderId="0" xfId="42" applyFont="1" applyFill="1" applyBorder="1" applyAlignment="1">
      <alignment horizontal="center" vertical="center"/>
    </xf>
    <xf numFmtId="0" fontId="139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106" fillId="0" borderId="14" xfId="42" applyFont="1" applyBorder="1" applyAlignment="1">
      <alignment horizontal="center" vertical="center" wrapText="1"/>
    </xf>
    <xf numFmtId="0" fontId="106" fillId="0" borderId="10" xfId="42" applyFont="1" applyBorder="1" applyAlignment="1">
      <alignment horizontal="center" vertical="center" wrapText="1"/>
    </xf>
    <xf numFmtId="0" fontId="106" fillId="0" borderId="9" xfId="42" applyFont="1" applyBorder="1" applyAlignment="1">
      <alignment horizontal="center" vertical="center" wrapText="1"/>
    </xf>
    <xf numFmtId="0" fontId="106" fillId="0" borderId="15" xfId="42" applyFont="1" applyBorder="1" applyAlignment="1">
      <alignment horizontal="center" vertical="center" wrapText="1"/>
    </xf>
    <xf numFmtId="0" fontId="106" fillId="0" borderId="4" xfId="42" applyFont="1" applyBorder="1" applyAlignment="1">
      <alignment horizontal="center" vertical="center" wrapText="1"/>
    </xf>
    <xf numFmtId="0" fontId="106" fillId="0" borderId="5" xfId="42" applyFont="1" applyBorder="1" applyAlignment="1">
      <alignment horizontal="center" vertical="center" wrapText="1"/>
    </xf>
    <xf numFmtId="4" fontId="49" fillId="0" borderId="0" xfId="42" applyNumberFormat="1" applyFont="1" applyBorder="1" applyAlignment="1">
      <alignment horizontal="center" vertical="center" wrapText="1"/>
    </xf>
    <xf numFmtId="0" fontId="38" fillId="0" borderId="0" xfId="42" applyFont="1" applyAlignment="1">
      <alignment horizontal="center"/>
    </xf>
    <xf numFmtId="0" fontId="106" fillId="0" borderId="36" xfId="42" applyFont="1" applyBorder="1" applyAlignment="1">
      <alignment vertical="center" wrapText="1"/>
    </xf>
    <xf numFmtId="0" fontId="22" fillId="0" borderId="38" xfId="42" applyFont="1" applyBorder="1" applyAlignment="1">
      <alignment vertical="center" wrapText="1"/>
    </xf>
    <xf numFmtId="0" fontId="106" fillId="0" borderId="36" xfId="42" applyFont="1" applyBorder="1" applyAlignment="1">
      <alignment horizontal="center" vertical="center" wrapText="1"/>
    </xf>
    <xf numFmtId="0" fontId="22" fillId="0" borderId="38" xfId="42" applyFont="1" applyBorder="1" applyAlignment="1">
      <alignment horizontal="center" vertical="center" wrapText="1"/>
    </xf>
    <xf numFmtId="0" fontId="22" fillId="0" borderId="25" xfId="42" applyFont="1" applyBorder="1" applyAlignment="1">
      <alignment horizontal="center" vertical="center" wrapText="1"/>
    </xf>
    <xf numFmtId="0" fontId="22" fillId="0" borderId="0" xfId="42" applyFont="1" applyBorder="1" applyAlignment="1">
      <alignment horizontal="center" vertical="center" wrapText="1"/>
    </xf>
    <xf numFmtId="0" fontId="22" fillId="0" borderId="23" xfId="42" applyFont="1" applyBorder="1" applyAlignment="1">
      <alignment horizontal="center" vertical="center" wrapText="1"/>
    </xf>
    <xf numFmtId="0" fontId="22" fillId="0" borderId="27" xfId="42" applyFont="1" applyBorder="1" applyAlignment="1">
      <alignment horizontal="center" vertical="center" wrapText="1"/>
    </xf>
    <xf numFmtId="0" fontId="106" fillId="0" borderId="17" xfId="42" applyFont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/>
    </xf>
    <xf numFmtId="0" fontId="22" fillId="0" borderId="23" xfId="1" applyNumberFormat="1" applyFont="1" applyFill="1" applyBorder="1" applyAlignment="1">
      <alignment horizontal="center" vertical="top" wrapText="1"/>
    </xf>
    <xf numFmtId="0" fontId="22" fillId="0" borderId="35" xfId="1" applyNumberFormat="1" applyFont="1" applyFill="1" applyBorder="1" applyAlignment="1">
      <alignment horizontal="center" vertical="top" wrapText="1"/>
    </xf>
    <xf numFmtId="0" fontId="22" fillId="0" borderId="20" xfId="1" applyNumberFormat="1" applyFont="1" applyFill="1" applyBorder="1" applyAlignment="1">
      <alignment horizontal="center" vertical="top" wrapText="1"/>
    </xf>
    <xf numFmtId="0" fontId="130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4" fontId="106" fillId="0" borderId="3" xfId="42" applyNumberFormat="1" applyFont="1" applyBorder="1" applyAlignment="1">
      <alignment horizontal="center"/>
    </xf>
    <xf numFmtId="0" fontId="106" fillId="0" borderId="3" xfId="42" applyFont="1" applyBorder="1" applyAlignment="1">
      <alignment horizontal="center"/>
    </xf>
    <xf numFmtId="0" fontId="102" fillId="0" borderId="15" xfId="0" applyFont="1" applyBorder="1" applyAlignment="1">
      <alignment horizontal="center" vertical="center" wrapText="1"/>
    </xf>
    <xf numFmtId="0" fontId="102" fillId="0" borderId="7" xfId="0" applyFont="1" applyBorder="1" applyAlignment="1">
      <alignment horizontal="center" vertical="center" wrapText="1"/>
    </xf>
    <xf numFmtId="0" fontId="151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</cellXfs>
  <cellStyles count="44">
    <cellStyle name="Comma" xfId="1" builtinId="3"/>
    <cellStyle name="Comma 10" xfId="3"/>
    <cellStyle name="Comma 2" xfId="2"/>
    <cellStyle name="Comma 2 2" xfId="38"/>
    <cellStyle name="Comma 3" xfId="4"/>
    <cellStyle name="Comma 4" xfId="5"/>
    <cellStyle name="Comma 4 2" xfId="6"/>
    <cellStyle name="Comma 4 3" xfId="7"/>
    <cellStyle name="Comma 4 4" xfId="8"/>
    <cellStyle name="Comma 4 5" xfId="9"/>
    <cellStyle name="Comma 5" xfId="10"/>
    <cellStyle name="Comma 5 2" xfId="11"/>
    <cellStyle name="Comma 5 2 2" xfId="12"/>
    <cellStyle name="Comma 5 2 3" xfId="13"/>
    <cellStyle name="Comma 5 2 4" xfId="14"/>
    <cellStyle name="Comma 5 2 5" xfId="15"/>
    <cellStyle name="Comma 6" xfId="16"/>
    <cellStyle name="Comma 6 2" xfId="17"/>
    <cellStyle name="Comma 6 3" xfId="18"/>
    <cellStyle name="Comma 6 4" xfId="19"/>
    <cellStyle name="Comma 6 5" xfId="20"/>
    <cellStyle name="Comma 7" xfId="39"/>
    <cellStyle name="Comma 7 2" xfId="21"/>
    <cellStyle name="Comma 7 3" xfId="22"/>
    <cellStyle name="Comma 8" xfId="40"/>
    <cellStyle name="Comma 9" xfId="23"/>
    <cellStyle name="Normal" xfId="0" builtinId="0"/>
    <cellStyle name="Normal 2" xfId="24"/>
    <cellStyle name="Normal 2 2" xfId="37"/>
    <cellStyle name="Normal 3" xfId="25"/>
    <cellStyle name="Normal 3 2" xfId="26"/>
    <cellStyle name="Normal 3 3" xfId="27"/>
    <cellStyle name="Normal 3 4" xfId="28"/>
    <cellStyle name="Normal 3 5" xfId="29"/>
    <cellStyle name="Normal 4" xfId="30"/>
    <cellStyle name="Normal 5" xfId="31"/>
    <cellStyle name="Normal 6" xfId="32"/>
    <cellStyle name="Normal 7" xfId="36"/>
    <cellStyle name="Normal 7 2" xfId="42"/>
    <cellStyle name="Normal 8" xfId="43"/>
    <cellStyle name="Percent 2" xfId="33"/>
    <cellStyle name="Percent 2 2" xfId="41"/>
    <cellStyle name="Percent 3" xfId="34"/>
    <cellStyle name="Percent 4" xfId="35"/>
  </cellStyles>
  <dxfs count="0"/>
  <tableStyles count="0" defaultTableStyle="TableStyleMedium2" defaultPivotStyle="PivotStyleLight16"/>
  <colors>
    <mruColors>
      <color rgb="FFEE50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10</xdr:row>
      <xdr:rowOff>0</xdr:rowOff>
    </xdr:from>
    <xdr:to>
      <xdr:col>10</xdr:col>
      <xdr:colOff>76200</xdr:colOff>
      <xdr:row>11</xdr:row>
      <xdr:rowOff>190500</xdr:rowOff>
    </xdr:to>
    <xdr:sp macro="" textlink="">
      <xdr:nvSpPr>
        <xdr:cNvPr id="2" name="Right Brace 1"/>
        <xdr:cNvSpPr/>
      </xdr:nvSpPr>
      <xdr:spPr>
        <a:xfrm>
          <a:off x="6438900" y="1885950"/>
          <a:ext cx="57150" cy="8096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11430</xdr:colOff>
      <xdr:row>24</xdr:row>
      <xdr:rowOff>28575</xdr:rowOff>
    </xdr:from>
    <xdr:to>
      <xdr:col>10</xdr:col>
      <xdr:colOff>57149</xdr:colOff>
      <xdr:row>28</xdr:row>
      <xdr:rowOff>0</xdr:rowOff>
    </xdr:to>
    <xdr:sp macro="" textlink="">
      <xdr:nvSpPr>
        <xdr:cNvPr id="3" name="Right Brace 2"/>
        <xdr:cNvSpPr/>
      </xdr:nvSpPr>
      <xdr:spPr>
        <a:xfrm>
          <a:off x="6431280" y="5372100"/>
          <a:ext cx="45719" cy="134302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45719</xdr:colOff>
      <xdr:row>36</xdr:row>
      <xdr:rowOff>209550</xdr:rowOff>
    </xdr:to>
    <xdr:sp macro="" textlink="">
      <xdr:nvSpPr>
        <xdr:cNvPr id="4" name="Right Brace 3"/>
        <xdr:cNvSpPr/>
      </xdr:nvSpPr>
      <xdr:spPr>
        <a:xfrm>
          <a:off x="6419850" y="7429500"/>
          <a:ext cx="45719" cy="15906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19050</xdr:colOff>
      <xdr:row>9</xdr:row>
      <xdr:rowOff>235322</xdr:rowOff>
    </xdr:from>
    <xdr:to>
      <xdr:col>10</xdr:col>
      <xdr:colOff>67235</xdr:colOff>
      <xdr:row>12</xdr:row>
      <xdr:rowOff>22411</xdr:rowOff>
    </xdr:to>
    <xdr:sp macro="" textlink="">
      <xdr:nvSpPr>
        <xdr:cNvPr id="5" name="Right Brace 4"/>
        <xdr:cNvSpPr/>
      </xdr:nvSpPr>
      <xdr:spPr>
        <a:xfrm>
          <a:off x="9744075" y="2359397"/>
          <a:ext cx="48185" cy="53003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11430</xdr:colOff>
      <xdr:row>22</xdr:row>
      <xdr:rowOff>28575</xdr:rowOff>
    </xdr:from>
    <xdr:to>
      <xdr:col>10</xdr:col>
      <xdr:colOff>57149</xdr:colOff>
      <xdr:row>26</xdr:row>
      <xdr:rowOff>0</xdr:rowOff>
    </xdr:to>
    <xdr:sp macro="" textlink="">
      <xdr:nvSpPr>
        <xdr:cNvPr id="6" name="Right Brace 5"/>
        <xdr:cNvSpPr/>
      </xdr:nvSpPr>
      <xdr:spPr>
        <a:xfrm>
          <a:off x="9736455" y="5248275"/>
          <a:ext cx="45719" cy="9239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45719</xdr:colOff>
      <xdr:row>32</xdr:row>
      <xdr:rowOff>209550</xdr:rowOff>
    </xdr:to>
    <xdr:sp macro="" textlink="">
      <xdr:nvSpPr>
        <xdr:cNvPr id="7" name="Right Brace 6"/>
        <xdr:cNvSpPr/>
      </xdr:nvSpPr>
      <xdr:spPr>
        <a:xfrm>
          <a:off x="9725025" y="6410325"/>
          <a:ext cx="45719" cy="14001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11430</xdr:colOff>
      <xdr:row>25</xdr:row>
      <xdr:rowOff>28575</xdr:rowOff>
    </xdr:from>
    <xdr:to>
      <xdr:col>10</xdr:col>
      <xdr:colOff>57149</xdr:colOff>
      <xdr:row>28</xdr:row>
      <xdr:rowOff>180974</xdr:rowOff>
    </xdr:to>
    <xdr:sp macro="" textlink="">
      <xdr:nvSpPr>
        <xdr:cNvPr id="8" name="Right Brace 7"/>
        <xdr:cNvSpPr/>
      </xdr:nvSpPr>
      <xdr:spPr>
        <a:xfrm>
          <a:off x="9736455" y="5962650"/>
          <a:ext cx="45719" cy="8667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45719</xdr:colOff>
      <xdr:row>37</xdr:row>
      <xdr:rowOff>209550</xdr:rowOff>
    </xdr:to>
    <xdr:sp macro="" textlink="">
      <xdr:nvSpPr>
        <xdr:cNvPr id="9" name="Right Brace 8"/>
        <xdr:cNvSpPr/>
      </xdr:nvSpPr>
      <xdr:spPr>
        <a:xfrm>
          <a:off x="9725025" y="7600950"/>
          <a:ext cx="45719" cy="14001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11430</xdr:colOff>
      <xdr:row>26</xdr:row>
      <xdr:rowOff>28575</xdr:rowOff>
    </xdr:from>
    <xdr:to>
      <xdr:col>10</xdr:col>
      <xdr:colOff>57149</xdr:colOff>
      <xdr:row>29</xdr:row>
      <xdr:rowOff>180974</xdr:rowOff>
    </xdr:to>
    <xdr:sp macro="" textlink="">
      <xdr:nvSpPr>
        <xdr:cNvPr id="10" name="Right Brace 9"/>
        <xdr:cNvSpPr/>
      </xdr:nvSpPr>
      <xdr:spPr>
        <a:xfrm>
          <a:off x="9736455" y="6200775"/>
          <a:ext cx="45719" cy="8667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45719</xdr:colOff>
      <xdr:row>38</xdr:row>
      <xdr:rowOff>209550</xdr:rowOff>
    </xdr:to>
    <xdr:sp macro="" textlink="">
      <xdr:nvSpPr>
        <xdr:cNvPr id="11" name="Right Brace 10"/>
        <xdr:cNvSpPr/>
      </xdr:nvSpPr>
      <xdr:spPr>
        <a:xfrm>
          <a:off x="9725025" y="7839075"/>
          <a:ext cx="45719" cy="14001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10</xdr:col>
      <xdr:colOff>76200</xdr:colOff>
      <xdr:row>12</xdr:row>
      <xdr:rowOff>190500</xdr:rowOff>
    </xdr:to>
    <xdr:sp macro="" textlink="">
      <xdr:nvSpPr>
        <xdr:cNvPr id="12" name="Right Brace 11"/>
        <xdr:cNvSpPr/>
      </xdr:nvSpPr>
      <xdr:spPr>
        <a:xfrm>
          <a:off x="9744075" y="2371725"/>
          <a:ext cx="57150" cy="4381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1125856</xdr:colOff>
      <xdr:row>21</xdr:row>
      <xdr:rowOff>28575</xdr:rowOff>
    </xdr:from>
    <xdr:to>
      <xdr:col>2</xdr:col>
      <xdr:colOff>0</xdr:colOff>
      <xdr:row>21</xdr:row>
      <xdr:rowOff>219075</xdr:rowOff>
    </xdr:to>
    <xdr:sp macro="" textlink="">
      <xdr:nvSpPr>
        <xdr:cNvPr id="2" name="Left Brace 1"/>
        <xdr:cNvSpPr/>
      </xdr:nvSpPr>
      <xdr:spPr bwMode="auto">
        <a:xfrm>
          <a:off x="1516381" y="4953000"/>
          <a:ext cx="45719" cy="190500"/>
        </a:xfrm>
        <a:prstGeom prst="leftBrac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1238250</xdr:colOff>
      <xdr:row>21</xdr:row>
      <xdr:rowOff>28575</xdr:rowOff>
    </xdr:from>
    <xdr:to>
      <xdr:col>2</xdr:col>
      <xdr:colOff>1304925</xdr:colOff>
      <xdr:row>21</xdr:row>
      <xdr:rowOff>219075</xdr:rowOff>
    </xdr:to>
    <xdr:sp macro="" textlink="">
      <xdr:nvSpPr>
        <xdr:cNvPr id="3" name="Right Brace 2"/>
        <xdr:cNvSpPr/>
      </xdr:nvSpPr>
      <xdr:spPr bwMode="auto">
        <a:xfrm>
          <a:off x="2800350" y="4953000"/>
          <a:ext cx="66675" cy="19050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70C0"/>
  </sheetPr>
  <dimension ref="B2:K248"/>
  <sheetViews>
    <sheetView zoomScaleNormal="100" workbookViewId="0">
      <selection activeCell="H5" sqref="H5"/>
    </sheetView>
  </sheetViews>
  <sheetFormatPr defaultRowHeight="15"/>
  <cols>
    <col min="1" max="1" width="4.140625" customWidth="1"/>
    <col min="2" max="2" width="17" customWidth="1"/>
    <col min="3" max="3" width="2.7109375" customWidth="1"/>
    <col min="4" max="4" width="67.140625" customWidth="1"/>
    <col min="5" max="5" width="6.140625" customWidth="1"/>
    <col min="6" max="6" width="7.28515625" customWidth="1"/>
    <col min="7" max="7" width="2.28515625" customWidth="1"/>
    <col min="8" max="8" width="17.5703125" style="8" customWidth="1"/>
    <col min="9" max="9" width="2.7109375" customWidth="1"/>
    <col min="10" max="10" width="18.85546875" customWidth="1"/>
    <col min="11" max="11" width="10.5703125" customWidth="1"/>
  </cols>
  <sheetData>
    <row r="2" spans="2:11" ht="15.75">
      <c r="J2" s="1125" t="s">
        <v>245</v>
      </c>
      <c r="K2" s="1125"/>
    </row>
    <row r="3" spans="2:11" s="2" customFormat="1" ht="19.5" customHeight="1">
      <c r="B3" s="1126" t="s">
        <v>244</v>
      </c>
      <c r="C3" s="1127"/>
      <c r="D3" s="1127"/>
      <c r="E3" s="1127"/>
      <c r="F3" s="1127"/>
      <c r="G3" s="1127"/>
      <c r="H3" s="1127"/>
      <c r="I3" s="1127"/>
      <c r="J3" s="1127"/>
    </row>
    <row r="4" spans="2:11" s="2" customFormat="1" ht="20.25" customHeight="1">
      <c r="B4" s="1126" t="s">
        <v>243</v>
      </c>
      <c r="C4" s="1127"/>
      <c r="D4" s="1127"/>
      <c r="E4" s="1127"/>
      <c r="F4" s="1127"/>
      <c r="G4" s="1127"/>
      <c r="H4" s="1127"/>
      <c r="I4" s="1127"/>
      <c r="J4" s="1127"/>
    </row>
    <row r="5" spans="2:11" ht="20.25" customHeight="1">
      <c r="B5" s="4"/>
      <c r="C5" s="4"/>
      <c r="D5" s="4"/>
      <c r="E5" s="4"/>
      <c r="F5" s="4"/>
      <c r="G5" s="4"/>
      <c r="H5" s="6"/>
      <c r="I5" s="4"/>
      <c r="J5" s="104" t="s">
        <v>0</v>
      </c>
      <c r="K5" t="s">
        <v>0</v>
      </c>
    </row>
    <row r="6" spans="2:11" ht="18.75" customHeight="1">
      <c r="B6" s="3"/>
      <c r="C6" s="3"/>
      <c r="D6" s="5"/>
      <c r="E6" s="5"/>
      <c r="F6" s="5"/>
      <c r="G6" s="5"/>
      <c r="H6" s="7"/>
      <c r="I6" s="5"/>
      <c r="J6" s="866" t="s">
        <v>248</v>
      </c>
      <c r="K6" s="1"/>
    </row>
    <row r="7" spans="2:11" ht="19.5" customHeight="1">
      <c r="B7" s="1128" t="s">
        <v>253</v>
      </c>
      <c r="C7" s="258"/>
      <c r="D7" s="259"/>
      <c r="E7" s="259"/>
      <c r="F7" s="1129" t="s">
        <v>246</v>
      </c>
      <c r="G7" s="259"/>
      <c r="H7" s="1131" t="s">
        <v>247</v>
      </c>
      <c r="I7" s="1131"/>
      <c r="J7" s="1131"/>
      <c r="K7" s="1"/>
    </row>
    <row r="8" spans="2:11" ht="21.75" customHeight="1">
      <c r="B8" s="1128"/>
      <c r="C8" s="258"/>
      <c r="D8" s="259"/>
      <c r="E8" s="259"/>
      <c r="F8" s="1130"/>
      <c r="G8" s="259"/>
      <c r="H8" s="260">
        <v>2022</v>
      </c>
      <c r="I8" s="260"/>
      <c r="J8" s="260">
        <v>2021</v>
      </c>
      <c r="K8" s="1"/>
    </row>
    <row r="9" spans="2:11" ht="16.5" customHeight="1">
      <c r="B9" s="261"/>
      <c r="C9" s="261"/>
      <c r="D9" s="262"/>
      <c r="E9" s="262"/>
      <c r="F9" s="262"/>
      <c r="G9" s="262"/>
      <c r="H9" s="263"/>
      <c r="I9" s="262"/>
      <c r="J9" s="262"/>
      <c r="K9" s="1"/>
    </row>
    <row r="10" spans="2:11" ht="20.100000000000001" customHeight="1">
      <c r="B10" s="509" t="s">
        <v>0</v>
      </c>
      <c r="C10" s="264"/>
      <c r="D10" s="867" t="s">
        <v>249</v>
      </c>
      <c r="E10" s="264"/>
      <c r="F10" s="264"/>
      <c r="G10" s="264"/>
      <c r="H10" s="511" t="s">
        <v>0</v>
      </c>
      <c r="I10" s="304"/>
      <c r="J10" s="511" t="s">
        <v>0</v>
      </c>
      <c r="K10" s="1" t="s">
        <v>0</v>
      </c>
    </row>
    <row r="11" spans="2:11" ht="20.100000000000001" customHeight="1">
      <c r="B11" s="509">
        <v>0</v>
      </c>
      <c r="C11" s="264"/>
      <c r="D11" s="868" t="s">
        <v>250</v>
      </c>
      <c r="E11" s="264"/>
      <c r="F11" s="487" t="s">
        <v>233</v>
      </c>
      <c r="G11" s="264"/>
      <c r="H11" s="509">
        <v>0</v>
      </c>
      <c r="I11" s="304"/>
      <c r="J11" s="509">
        <v>0</v>
      </c>
      <c r="K11" s="891" t="s">
        <v>295</v>
      </c>
    </row>
    <row r="12" spans="2:11" ht="20.100000000000001" customHeight="1">
      <c r="B12" s="509">
        <v>0</v>
      </c>
      <c r="C12" s="264"/>
      <c r="D12" s="868" t="s">
        <v>251</v>
      </c>
      <c r="E12" s="264"/>
      <c r="F12" s="487" t="s">
        <v>234</v>
      </c>
      <c r="G12" s="264"/>
      <c r="H12" s="509">
        <v>0</v>
      </c>
      <c r="I12" s="304"/>
      <c r="J12" s="509">
        <v>0</v>
      </c>
      <c r="K12" s="891" t="s">
        <v>295</v>
      </c>
    </row>
    <row r="13" spans="2:11" ht="20.100000000000001" customHeight="1">
      <c r="B13" s="510">
        <f>SUM(B11:B12)</f>
        <v>0</v>
      </c>
      <c r="C13" s="264"/>
      <c r="D13" s="867" t="s">
        <v>252</v>
      </c>
      <c r="E13" s="264"/>
      <c r="F13" s="267"/>
      <c r="G13" s="264"/>
      <c r="H13" s="510">
        <f>SUM(H11:H12)</f>
        <v>0</v>
      </c>
      <c r="I13" s="305"/>
      <c r="J13" s="510">
        <f>SUM(J11:J12)</f>
        <v>0</v>
      </c>
      <c r="K13" s="1"/>
    </row>
    <row r="14" spans="2:11" ht="20.100000000000001" customHeight="1">
      <c r="B14" s="509"/>
      <c r="C14" s="264"/>
      <c r="D14" s="268"/>
      <c r="E14" s="264"/>
      <c r="F14" s="267"/>
      <c r="G14" s="264"/>
      <c r="H14" s="509"/>
      <c r="I14" s="304"/>
      <c r="J14" s="509"/>
      <c r="K14" s="1"/>
    </row>
    <row r="15" spans="2:11" ht="20.100000000000001" customHeight="1">
      <c r="B15" s="511" t="s">
        <v>0</v>
      </c>
      <c r="C15" s="264"/>
      <c r="D15" s="869" t="s">
        <v>254</v>
      </c>
      <c r="E15" s="264"/>
      <c r="F15" s="267"/>
      <c r="G15" s="264"/>
      <c r="H15" s="516" t="s">
        <v>0</v>
      </c>
      <c r="I15" s="304"/>
      <c r="J15" s="509">
        <v>0</v>
      </c>
      <c r="K15" s="1"/>
    </row>
    <row r="16" spans="2:11" ht="20.100000000000001" customHeight="1">
      <c r="B16" s="509">
        <v>0</v>
      </c>
      <c r="C16" s="264"/>
      <c r="D16" s="871" t="s">
        <v>255</v>
      </c>
      <c r="E16" s="264"/>
      <c r="F16" s="267"/>
      <c r="G16" s="264"/>
      <c r="H16" s="509">
        <v>0</v>
      </c>
      <c r="I16" s="304"/>
      <c r="J16" s="509">
        <v>0</v>
      </c>
      <c r="K16" s="884" t="s">
        <v>296</v>
      </c>
    </row>
    <row r="17" spans="2:11" ht="19.5" customHeight="1">
      <c r="B17" s="509">
        <v>0</v>
      </c>
      <c r="C17" s="264"/>
      <c r="D17" s="872" t="s">
        <v>256</v>
      </c>
      <c r="E17" s="264"/>
      <c r="F17" s="267"/>
      <c r="G17" s="264"/>
      <c r="H17" s="509">
        <v>0</v>
      </c>
      <c r="I17" s="304"/>
      <c r="J17" s="509">
        <v>0</v>
      </c>
      <c r="K17" s="884" t="s">
        <v>297</v>
      </c>
    </row>
    <row r="18" spans="2:11" ht="39.75" customHeight="1">
      <c r="B18" s="509">
        <v>0</v>
      </c>
      <c r="C18" s="264"/>
      <c r="D18" s="270" t="s">
        <v>257</v>
      </c>
      <c r="E18" s="264"/>
      <c r="F18" s="267"/>
      <c r="G18" s="264"/>
      <c r="H18" s="509">
        <v>0</v>
      </c>
      <c r="I18" s="304"/>
      <c r="J18" s="509">
        <v>0</v>
      </c>
      <c r="K18" s="884" t="s">
        <v>298</v>
      </c>
    </row>
    <row r="19" spans="2:11" ht="30.75" customHeight="1">
      <c r="B19" s="509">
        <v>0</v>
      </c>
      <c r="C19" s="264"/>
      <c r="D19" s="1119" t="s">
        <v>1049</v>
      </c>
      <c r="E19" s="264"/>
      <c r="F19" s="267"/>
      <c r="G19" s="264"/>
      <c r="H19" s="509">
        <v>0</v>
      </c>
      <c r="I19" s="304"/>
      <c r="J19" s="509"/>
      <c r="K19" s="884" t="s">
        <v>298</v>
      </c>
    </row>
    <row r="20" spans="2:11" ht="20.100000000000001" customHeight="1">
      <c r="B20" s="509">
        <v>0</v>
      </c>
      <c r="C20" s="264"/>
      <c r="D20" s="873" t="s">
        <v>258</v>
      </c>
      <c r="E20" s="264"/>
      <c r="F20" s="267"/>
      <c r="G20" s="264"/>
      <c r="H20" s="509">
        <v>0</v>
      </c>
      <c r="I20" s="304"/>
      <c r="J20" s="509">
        <v>0</v>
      </c>
      <c r="K20" s="1"/>
    </row>
    <row r="21" spans="2:11" ht="20.100000000000001" customHeight="1">
      <c r="B21" s="510">
        <f>SUM(B16:B20)</f>
        <v>0</v>
      </c>
      <c r="C21" s="264"/>
      <c r="D21" s="874" t="s">
        <v>259</v>
      </c>
      <c r="E21" s="264"/>
      <c r="F21" s="267"/>
      <c r="G21" s="264"/>
      <c r="H21" s="510">
        <f>SUM(H16:H20)</f>
        <v>0</v>
      </c>
      <c r="I21" s="304"/>
      <c r="J21" s="510">
        <f>SUM(J16:J20)</f>
        <v>0</v>
      </c>
      <c r="K21" s="1"/>
    </row>
    <row r="22" spans="2:11" ht="37.5" customHeight="1">
      <c r="B22" s="510">
        <f>B13+B21</f>
        <v>0</v>
      </c>
      <c r="C22" s="264"/>
      <c r="D22" s="875" t="s">
        <v>260</v>
      </c>
      <c r="E22" s="264"/>
      <c r="F22" s="267"/>
      <c r="G22" s="264"/>
      <c r="H22" s="510">
        <f>H13+H21</f>
        <v>0</v>
      </c>
      <c r="I22" s="304"/>
      <c r="J22" s="510">
        <f>J13+J21</f>
        <v>0</v>
      </c>
      <c r="K22" s="1"/>
    </row>
    <row r="23" spans="2:11" ht="20.100000000000001" customHeight="1">
      <c r="B23" s="509">
        <v>0</v>
      </c>
      <c r="C23" s="264"/>
      <c r="D23" s="878" t="s">
        <v>1050</v>
      </c>
      <c r="E23" s="264"/>
      <c r="F23" s="267"/>
      <c r="G23" s="264"/>
      <c r="H23" s="509">
        <v>0</v>
      </c>
      <c r="I23" s="304"/>
      <c r="J23" s="509"/>
      <c r="K23" s="1"/>
    </row>
    <row r="24" spans="2:11" ht="20.100000000000001" customHeight="1" thickBot="1">
      <c r="B24" s="512">
        <f>B22-B23</f>
        <v>0</v>
      </c>
      <c r="C24" s="264"/>
      <c r="D24" s="269" t="s">
        <v>261</v>
      </c>
      <c r="E24" s="264"/>
      <c r="F24" s="267"/>
      <c r="G24" s="264"/>
      <c r="H24" s="512">
        <f>H22-H23</f>
        <v>0</v>
      </c>
      <c r="I24" s="304"/>
      <c r="J24" s="512">
        <f>J22-J23</f>
        <v>0</v>
      </c>
      <c r="K24" s="1"/>
    </row>
    <row r="25" spans="2:11" ht="20.100000000000001" customHeight="1">
      <c r="B25" s="509"/>
      <c r="C25" s="264"/>
      <c r="D25" s="268"/>
      <c r="E25" s="264"/>
      <c r="F25" s="267"/>
      <c r="G25" s="264"/>
      <c r="H25" s="509"/>
      <c r="I25" s="304"/>
      <c r="J25" s="509"/>
      <c r="K25" s="1"/>
    </row>
    <row r="26" spans="2:11" ht="20.100000000000001" customHeight="1">
      <c r="B26" s="509"/>
      <c r="C26" s="264"/>
      <c r="D26" s="876" t="s">
        <v>262</v>
      </c>
      <c r="E26" s="264"/>
      <c r="F26" s="267"/>
      <c r="G26" s="264"/>
      <c r="H26" s="509"/>
      <c r="I26" s="304"/>
      <c r="J26" s="509"/>
      <c r="K26" s="1"/>
    </row>
    <row r="27" spans="2:11" ht="20.100000000000001" customHeight="1">
      <c r="B27" s="511" t="s">
        <v>0</v>
      </c>
      <c r="C27" s="264"/>
      <c r="D27" s="878" t="s">
        <v>263</v>
      </c>
      <c r="E27" s="264"/>
      <c r="F27" s="267"/>
      <c r="G27" s="264"/>
      <c r="H27" s="516" t="s">
        <v>0</v>
      </c>
      <c r="I27" s="304"/>
      <c r="J27" s="509">
        <v>0</v>
      </c>
      <c r="K27" s="1"/>
    </row>
    <row r="28" spans="2:11" ht="20.100000000000001" customHeight="1">
      <c r="B28" s="509">
        <v>0</v>
      </c>
      <c r="C28" s="264"/>
      <c r="D28" s="879" t="s">
        <v>264</v>
      </c>
      <c r="E28" s="264"/>
      <c r="F28" s="487" t="s">
        <v>235</v>
      </c>
      <c r="G28" s="264"/>
      <c r="H28" s="509">
        <v>0</v>
      </c>
      <c r="I28" s="304"/>
      <c r="J28" s="509">
        <v>0</v>
      </c>
      <c r="K28" s="1"/>
    </row>
    <row r="29" spans="2:11" ht="20.100000000000001" customHeight="1">
      <c r="B29" s="509">
        <v>0</v>
      </c>
      <c r="C29" s="264"/>
      <c r="D29" s="880" t="s">
        <v>265</v>
      </c>
      <c r="E29" s="264"/>
      <c r="F29" s="487" t="s">
        <v>236</v>
      </c>
      <c r="G29" s="264"/>
      <c r="H29" s="509">
        <v>0</v>
      </c>
      <c r="I29" s="304"/>
      <c r="J29" s="509">
        <v>0</v>
      </c>
      <c r="K29" s="884" t="s">
        <v>299</v>
      </c>
    </row>
    <row r="30" spans="2:11" ht="20.100000000000001" customHeight="1">
      <c r="B30" s="509">
        <v>0</v>
      </c>
      <c r="C30" s="264"/>
      <c r="D30" s="881" t="s">
        <v>266</v>
      </c>
      <c r="E30" s="264"/>
      <c r="F30" s="487" t="s">
        <v>237</v>
      </c>
      <c r="G30" s="264"/>
      <c r="H30" s="509">
        <v>0</v>
      </c>
      <c r="I30" s="304"/>
      <c r="J30" s="509">
        <v>0</v>
      </c>
      <c r="K30" s="1"/>
    </row>
    <row r="31" spans="2:11" ht="20.100000000000001" customHeight="1">
      <c r="B31" s="510">
        <f>SUM(B28:B30)</f>
        <v>0</v>
      </c>
      <c r="C31" s="264"/>
      <c r="D31" s="267" t="s">
        <v>267</v>
      </c>
      <c r="E31" s="264"/>
      <c r="F31" s="267"/>
      <c r="G31" s="264"/>
      <c r="H31" s="510">
        <f>SUM(H28:H30)</f>
        <v>0</v>
      </c>
      <c r="I31" s="305"/>
      <c r="J31" s="510">
        <f>SUM(J28:J30)</f>
        <v>0</v>
      </c>
      <c r="K31" s="1"/>
    </row>
    <row r="32" spans="2:11" ht="20.100000000000001" customHeight="1">
      <c r="B32" s="509"/>
      <c r="C32" s="264"/>
      <c r="D32" s="264"/>
      <c r="E32" s="264"/>
      <c r="F32" s="267"/>
      <c r="G32" s="264"/>
      <c r="H32" s="509"/>
      <c r="I32" s="304"/>
      <c r="J32" s="509"/>
      <c r="K32" s="1"/>
    </row>
    <row r="33" spans="2:11" ht="20.100000000000001" customHeight="1">
      <c r="B33" s="509"/>
      <c r="C33" s="264"/>
      <c r="D33" s="878" t="s">
        <v>268</v>
      </c>
      <c r="E33" s="264"/>
      <c r="F33" s="266"/>
      <c r="G33" s="264"/>
      <c r="H33" s="516"/>
      <c r="I33" s="304"/>
      <c r="J33" s="509"/>
      <c r="K33" s="1"/>
    </row>
    <row r="34" spans="2:11" ht="20.100000000000001" customHeight="1">
      <c r="B34" s="509">
        <v>0</v>
      </c>
      <c r="C34" s="264"/>
      <c r="D34" s="882" t="s">
        <v>269</v>
      </c>
      <c r="E34" s="264"/>
      <c r="F34" s="487" t="s">
        <v>238</v>
      </c>
      <c r="G34" s="264"/>
      <c r="H34" s="509">
        <v>0</v>
      </c>
      <c r="I34" s="304"/>
      <c r="J34" s="509">
        <v>0</v>
      </c>
      <c r="K34" s="1"/>
    </row>
    <row r="35" spans="2:11" ht="20.100000000000001" customHeight="1">
      <c r="B35" s="509">
        <v>0</v>
      </c>
      <c r="C35" s="264"/>
      <c r="D35" s="873" t="s">
        <v>270</v>
      </c>
      <c r="E35" s="264"/>
      <c r="F35" s="487" t="s">
        <v>239</v>
      </c>
      <c r="G35" s="264"/>
      <c r="H35" s="509">
        <v>0</v>
      </c>
      <c r="I35" s="304"/>
      <c r="J35" s="509">
        <v>0</v>
      </c>
      <c r="K35" s="1"/>
    </row>
    <row r="36" spans="2:11" ht="20.100000000000001" customHeight="1">
      <c r="B36" s="509">
        <v>0</v>
      </c>
      <c r="C36" s="264"/>
      <c r="D36" s="882" t="s">
        <v>271</v>
      </c>
      <c r="E36" s="264"/>
      <c r="F36" s="487" t="s">
        <v>240</v>
      </c>
      <c r="G36" s="264"/>
      <c r="H36" s="509">
        <v>0</v>
      </c>
      <c r="I36" s="304"/>
      <c r="J36" s="509">
        <v>0</v>
      </c>
      <c r="K36" s="884" t="s">
        <v>299</v>
      </c>
    </row>
    <row r="37" spans="2:11" ht="20.100000000000001" customHeight="1">
      <c r="B37" s="509">
        <v>0</v>
      </c>
      <c r="C37" s="264"/>
      <c r="D37" s="873" t="s">
        <v>272</v>
      </c>
      <c r="E37" s="264"/>
      <c r="F37" s="487" t="s">
        <v>241</v>
      </c>
      <c r="G37" s="264"/>
      <c r="H37" s="509">
        <v>0</v>
      </c>
      <c r="I37" s="304"/>
      <c r="J37" s="509">
        <v>0</v>
      </c>
      <c r="K37" s="1"/>
    </row>
    <row r="38" spans="2:11" ht="20.100000000000001" customHeight="1">
      <c r="B38" s="509">
        <v>0</v>
      </c>
      <c r="C38" s="264"/>
      <c r="D38" s="883" t="s">
        <v>273</v>
      </c>
      <c r="E38" s="264"/>
      <c r="F38" s="487" t="s">
        <v>230</v>
      </c>
      <c r="G38" s="264"/>
      <c r="H38" s="509">
        <v>0</v>
      </c>
      <c r="I38" s="304"/>
      <c r="J38" s="509">
        <v>0</v>
      </c>
      <c r="K38" s="1"/>
    </row>
    <row r="39" spans="2:11" ht="20.100000000000001" customHeight="1">
      <c r="B39" s="509">
        <v>0</v>
      </c>
      <c r="C39" s="264"/>
      <c r="D39" s="882" t="s">
        <v>274</v>
      </c>
      <c r="E39" s="264"/>
      <c r="F39" s="487" t="s">
        <v>231</v>
      </c>
      <c r="G39" s="264"/>
      <c r="H39" s="509">
        <v>0</v>
      </c>
      <c r="I39" s="304"/>
      <c r="J39" s="509">
        <v>0</v>
      </c>
      <c r="K39" s="1"/>
    </row>
    <row r="40" spans="2:11" ht="20.100000000000001" customHeight="1">
      <c r="B40" s="510">
        <f>SUM(B34:B39)</f>
        <v>0</v>
      </c>
      <c r="C40" s="264"/>
      <c r="D40" s="267" t="s">
        <v>275</v>
      </c>
      <c r="E40" s="264"/>
      <c r="F40" s="267"/>
      <c r="G40" s="264"/>
      <c r="H40" s="510">
        <f>SUM(H34:H39)</f>
        <v>0</v>
      </c>
      <c r="I40" s="305"/>
      <c r="J40" s="510">
        <f>SUM(J34:J39)</f>
        <v>0</v>
      </c>
      <c r="K40" s="1"/>
    </row>
    <row r="41" spans="2:11" ht="20.100000000000001" customHeight="1">
      <c r="B41" s="513"/>
      <c r="C41" s="264"/>
      <c r="D41" s="267"/>
      <c r="E41" s="264"/>
      <c r="F41" s="267"/>
      <c r="G41" s="264"/>
      <c r="H41" s="513"/>
      <c r="I41" s="305"/>
      <c r="J41" s="513"/>
      <c r="K41" s="1"/>
    </row>
    <row r="42" spans="2:11" ht="20.100000000000001" customHeight="1">
      <c r="B42" s="509">
        <v>0</v>
      </c>
      <c r="C42" s="264"/>
      <c r="D42" s="877" t="s">
        <v>276</v>
      </c>
      <c r="E42" s="264"/>
      <c r="F42" s="267"/>
      <c r="G42" s="264"/>
      <c r="H42" s="513">
        <v>0</v>
      </c>
      <c r="I42" s="305"/>
      <c r="J42" s="513">
        <v>0</v>
      </c>
      <c r="K42" s="884" t="s">
        <v>297</v>
      </c>
    </row>
    <row r="43" spans="2:11" ht="30" customHeight="1">
      <c r="B43" s="509">
        <v>0</v>
      </c>
      <c r="C43" s="264"/>
      <c r="D43" s="270" t="s">
        <v>257</v>
      </c>
      <c r="E43" s="264"/>
      <c r="F43" s="267"/>
      <c r="G43" s="264"/>
      <c r="H43" s="513">
        <v>0</v>
      </c>
      <c r="I43" s="305"/>
      <c r="J43" s="513">
        <v>0</v>
      </c>
      <c r="K43" s="884" t="s">
        <v>298</v>
      </c>
    </row>
    <row r="44" spans="2:11" ht="20.100000000000001" customHeight="1">
      <c r="B44" s="509">
        <v>0</v>
      </c>
      <c r="C44" s="264"/>
      <c r="D44" s="1119" t="s">
        <v>1051</v>
      </c>
      <c r="E44" s="264"/>
      <c r="F44" s="267"/>
      <c r="G44" s="264"/>
      <c r="H44" s="513">
        <v>0</v>
      </c>
      <c r="I44" s="305"/>
      <c r="J44" s="513"/>
      <c r="K44" s="884" t="s">
        <v>298</v>
      </c>
    </row>
    <row r="45" spans="2:11" ht="20.100000000000001" customHeight="1">
      <c r="B45" s="509">
        <v>0</v>
      </c>
      <c r="C45" s="264"/>
      <c r="D45" s="873" t="s">
        <v>277</v>
      </c>
      <c r="E45" s="264"/>
      <c r="F45" s="267"/>
      <c r="G45" s="264"/>
      <c r="H45" s="513">
        <v>0</v>
      </c>
      <c r="I45" s="305"/>
      <c r="J45" s="513"/>
      <c r="K45" s="105"/>
    </row>
    <row r="46" spans="2:11" ht="20.100000000000001" customHeight="1">
      <c r="B46" s="510">
        <f>SUM(B42:B45)</f>
        <v>0</v>
      </c>
      <c r="C46" s="264"/>
      <c r="D46" s="878" t="s">
        <v>278</v>
      </c>
      <c r="E46" s="264"/>
      <c r="F46" s="267"/>
      <c r="G46" s="264"/>
      <c r="H46" s="510">
        <f>SUM(H42:H45)</f>
        <v>0</v>
      </c>
      <c r="I46" s="305"/>
      <c r="J46" s="510">
        <f>SUM(J42:J45)</f>
        <v>0</v>
      </c>
      <c r="K46" s="105"/>
    </row>
    <row r="47" spans="2:11" ht="20.100000000000001" customHeight="1">
      <c r="B47" s="514"/>
      <c r="C47" s="264"/>
      <c r="D47" s="265"/>
      <c r="E47" s="264"/>
      <c r="F47" s="267"/>
      <c r="G47" s="264"/>
      <c r="H47" s="514"/>
      <c r="I47" s="305"/>
      <c r="J47" s="514"/>
      <c r="K47" s="105"/>
    </row>
    <row r="48" spans="2:11" ht="20.100000000000001" customHeight="1">
      <c r="B48" s="514">
        <f>B31+B40+B46</f>
        <v>0</v>
      </c>
      <c r="C48" s="264"/>
      <c r="D48" s="265" t="s">
        <v>279</v>
      </c>
      <c r="E48" s="264"/>
      <c r="F48" s="267"/>
      <c r="G48" s="264"/>
      <c r="H48" s="514">
        <f>H31+H40+H46</f>
        <v>0</v>
      </c>
      <c r="I48" s="305"/>
      <c r="J48" s="514">
        <f>J31+J40+J46</f>
        <v>0</v>
      </c>
      <c r="K48" s="1"/>
    </row>
    <row r="49" spans="2:11" ht="20.100000000000001" customHeight="1">
      <c r="B49" s="515"/>
      <c r="C49" s="271"/>
      <c r="D49" s="270"/>
      <c r="E49" s="271"/>
      <c r="F49" s="272"/>
      <c r="G49" s="271"/>
      <c r="H49" s="515"/>
      <c r="I49" s="301"/>
      <c r="J49" s="515"/>
      <c r="K49" s="1"/>
    </row>
    <row r="50" spans="2:11" ht="21.75" customHeight="1">
      <c r="B50" s="510">
        <f>B24-B48</f>
        <v>0</v>
      </c>
      <c r="C50" s="271"/>
      <c r="D50" s="269" t="s">
        <v>280</v>
      </c>
      <c r="E50" s="271"/>
      <c r="F50" s="272"/>
      <c r="G50" s="271"/>
      <c r="H50" s="510">
        <f>H24-H48</f>
        <v>0</v>
      </c>
      <c r="I50" s="306"/>
      <c r="J50" s="510">
        <f>J24-J48</f>
        <v>0</v>
      </c>
      <c r="K50" s="9"/>
    </row>
    <row r="51" spans="2:11" ht="20.100000000000001" customHeight="1">
      <c r="B51" s="515"/>
      <c r="C51" s="1"/>
      <c r="D51" s="1"/>
      <c r="E51" s="1"/>
      <c r="F51" s="1"/>
      <c r="G51" s="1"/>
      <c r="H51" s="517"/>
      <c r="I51" s="488"/>
      <c r="J51" s="517"/>
      <c r="K51" s="1"/>
    </row>
    <row r="52" spans="2:11" ht="30" customHeight="1">
      <c r="B52" s="515"/>
      <c r="C52" s="1"/>
      <c r="D52" s="884" t="s">
        <v>281</v>
      </c>
      <c r="E52" s="1"/>
      <c r="F52" s="1"/>
      <c r="G52" s="1"/>
      <c r="H52" s="518">
        <v>0</v>
      </c>
      <c r="I52" s="488"/>
      <c r="J52" s="518">
        <v>0</v>
      </c>
      <c r="K52" s="884" t="s">
        <v>300</v>
      </c>
    </row>
    <row r="53" spans="2:11" ht="20.100000000000001" customHeight="1">
      <c r="B53" s="515">
        <v>0</v>
      </c>
      <c r="C53" s="1"/>
      <c r="D53" s="885" t="s">
        <v>282</v>
      </c>
      <c r="E53" s="1"/>
      <c r="F53" s="1"/>
      <c r="G53" s="1"/>
      <c r="H53" s="518">
        <f>H50-H52</f>
        <v>0</v>
      </c>
      <c r="I53" s="488"/>
      <c r="J53" s="520"/>
      <c r="K53" s="884" t="s">
        <v>296</v>
      </c>
    </row>
    <row r="54" spans="2:11" ht="20.100000000000001" customHeight="1" thickBot="1">
      <c r="B54" s="302"/>
      <c r="C54" s="1"/>
      <c r="D54" s="1"/>
      <c r="E54" s="1"/>
      <c r="F54" s="1"/>
      <c r="G54" s="1"/>
      <c r="H54" s="519">
        <f>H52+H53</f>
        <v>0</v>
      </c>
      <c r="I54" s="488"/>
      <c r="J54" s="519">
        <f>J52+J53</f>
        <v>0</v>
      </c>
      <c r="K54" s="1"/>
    </row>
    <row r="55" spans="2:11" ht="20.100000000000001" customHeight="1" thickTop="1">
      <c r="B55" s="302"/>
      <c r="C55" s="1"/>
      <c r="D55" s="1"/>
      <c r="E55" s="1"/>
      <c r="F55" s="1"/>
      <c r="G55" s="1"/>
      <c r="H55" s="489"/>
      <c r="I55" s="488"/>
      <c r="J55" s="489"/>
      <c r="K55" s="1"/>
    </row>
    <row r="56" spans="2:11" ht="20.100000000000001" customHeight="1">
      <c r="B56" s="1"/>
      <c r="C56" s="1"/>
      <c r="D56" s="1"/>
      <c r="E56" s="1"/>
      <c r="F56" s="1"/>
      <c r="G56" s="1"/>
      <c r="H56" s="503" t="s">
        <v>0</v>
      </c>
      <c r="I56" s="301"/>
      <c r="J56" s="301"/>
      <c r="K56" s="1"/>
    </row>
    <row r="57" spans="2:11" ht="20.100000000000001" customHeight="1">
      <c r="B57" s="1"/>
      <c r="C57" s="1"/>
      <c r="D57" s="1"/>
      <c r="E57" s="1"/>
      <c r="F57" s="1"/>
      <c r="G57" s="1"/>
      <c r="H57" s="303"/>
      <c r="I57" s="301"/>
      <c r="J57" s="301"/>
      <c r="K57" s="1"/>
    </row>
    <row r="58" spans="2:11" ht="20.100000000000001" customHeight="1">
      <c r="B58" s="1"/>
      <c r="C58" s="1"/>
      <c r="D58" s="1"/>
      <c r="E58" s="1"/>
      <c r="F58" s="1"/>
      <c r="G58" s="1"/>
      <c r="H58" s="303"/>
      <c r="I58" s="301"/>
      <c r="J58" s="301"/>
      <c r="K58" s="1"/>
    </row>
    <row r="59" spans="2:11" ht="20.100000000000001" customHeight="1">
      <c r="B59" s="1"/>
      <c r="C59" s="1"/>
      <c r="D59" s="1"/>
      <c r="E59" s="1"/>
      <c r="F59" s="1"/>
      <c r="G59" s="1"/>
      <c r="H59" s="303"/>
      <c r="I59" s="301"/>
      <c r="J59" s="301"/>
      <c r="K59" s="1"/>
    </row>
    <row r="60" spans="2:11" ht="20.100000000000001" customHeight="1">
      <c r="B60" s="1"/>
      <c r="C60" s="1"/>
      <c r="D60" s="1"/>
      <c r="E60" s="1"/>
      <c r="F60" s="1"/>
      <c r="G60" s="1"/>
      <c r="H60" s="303"/>
      <c r="I60" s="301"/>
      <c r="J60" s="301"/>
      <c r="K60" s="1"/>
    </row>
    <row r="61" spans="2:11" ht="20.100000000000001" customHeight="1">
      <c r="B61" s="1"/>
      <c r="C61" s="1"/>
      <c r="D61" s="1"/>
      <c r="E61" s="1"/>
      <c r="F61" s="1"/>
      <c r="G61" s="1"/>
      <c r="H61" s="303"/>
      <c r="I61" s="301"/>
      <c r="J61" s="301"/>
      <c r="K61" s="1"/>
    </row>
    <row r="62" spans="2:11" ht="20.100000000000001" customHeight="1">
      <c r="B62" s="1"/>
      <c r="C62" s="1"/>
      <c r="D62" s="1"/>
      <c r="E62" s="1"/>
      <c r="F62" s="1"/>
      <c r="G62" s="1"/>
      <c r="H62" s="303"/>
      <c r="I62" s="301"/>
      <c r="J62" s="301"/>
      <c r="K62" s="1"/>
    </row>
    <row r="63" spans="2:11" ht="20.100000000000001" customHeight="1">
      <c r="B63" s="1"/>
      <c r="C63" s="1"/>
      <c r="D63" s="1"/>
      <c r="E63" s="1"/>
      <c r="F63" s="1"/>
      <c r="G63" s="1"/>
      <c r="H63" s="303"/>
      <c r="I63" s="301"/>
      <c r="J63" s="301"/>
      <c r="K63" s="1"/>
    </row>
    <row r="64" spans="2:11" ht="20.100000000000001" customHeight="1">
      <c r="B64" s="1"/>
      <c r="C64" s="1"/>
      <c r="D64" s="1"/>
      <c r="E64" s="1"/>
      <c r="F64" s="1"/>
      <c r="G64" s="1"/>
      <c r="H64" s="303"/>
      <c r="I64" s="301"/>
      <c r="J64" s="301"/>
      <c r="K64" s="1"/>
    </row>
    <row r="65" spans="2:11" ht="20.100000000000001" customHeight="1">
      <c r="B65" s="1"/>
      <c r="C65" s="1"/>
      <c r="D65" s="1"/>
      <c r="E65" s="1"/>
      <c r="F65" s="1"/>
      <c r="G65" s="1"/>
      <c r="H65" s="303"/>
      <c r="I65" s="301"/>
      <c r="J65" s="301"/>
      <c r="K65" s="1"/>
    </row>
    <row r="66" spans="2:11" ht="20.100000000000001" customHeight="1">
      <c r="B66" s="1"/>
      <c r="C66" s="1"/>
      <c r="D66" s="1"/>
      <c r="E66" s="1"/>
      <c r="F66" s="1"/>
      <c r="G66" s="1"/>
      <c r="H66" s="303"/>
      <c r="I66" s="301"/>
      <c r="J66" s="301"/>
      <c r="K66" s="1"/>
    </row>
    <row r="67" spans="2:11" ht="20.100000000000001" customHeight="1">
      <c r="B67" s="1"/>
      <c r="C67" s="1"/>
      <c r="D67" s="1"/>
      <c r="E67" s="1"/>
      <c r="F67" s="1"/>
      <c r="G67" s="1"/>
      <c r="H67" s="303"/>
      <c r="I67" s="301"/>
      <c r="J67" s="301"/>
      <c r="K67" s="1"/>
    </row>
    <row r="68" spans="2:11" ht="20.100000000000001" customHeight="1">
      <c r="B68" s="1"/>
      <c r="C68" s="1"/>
      <c r="D68" s="1"/>
      <c r="E68" s="1"/>
      <c r="F68" s="1"/>
      <c r="G68" s="1"/>
      <c r="H68" s="303"/>
      <c r="I68" s="301"/>
      <c r="J68" s="301"/>
      <c r="K68" s="1"/>
    </row>
    <row r="69" spans="2:11" ht="20.100000000000001" customHeight="1">
      <c r="B69" s="1"/>
      <c r="C69" s="1"/>
      <c r="D69" s="1"/>
      <c r="E69" s="1"/>
      <c r="F69" s="1"/>
      <c r="G69" s="1"/>
      <c r="H69" s="303"/>
      <c r="I69" s="301"/>
      <c r="J69" s="301"/>
      <c r="K69" s="1"/>
    </row>
    <row r="70" spans="2:11" ht="20.100000000000001" customHeight="1">
      <c r="B70" s="1"/>
      <c r="C70" s="1"/>
      <c r="D70" s="1"/>
      <c r="E70" s="1"/>
      <c r="F70" s="1"/>
      <c r="G70" s="1"/>
      <c r="H70" s="303"/>
      <c r="I70" s="301"/>
      <c r="J70" s="301"/>
      <c r="K70" s="1"/>
    </row>
    <row r="71" spans="2:11" ht="20.100000000000001" customHeight="1">
      <c r="B71" s="1"/>
      <c r="C71" s="1"/>
      <c r="D71" s="1"/>
      <c r="E71" s="1"/>
      <c r="F71" s="1"/>
      <c r="G71" s="1"/>
      <c r="H71" s="303"/>
      <c r="I71" s="301"/>
      <c r="J71" s="301"/>
      <c r="K71" s="1"/>
    </row>
    <row r="72" spans="2:11" ht="20.100000000000001" customHeight="1">
      <c r="D72" s="1"/>
      <c r="E72" s="1"/>
      <c r="F72" s="1"/>
      <c r="H72" s="299"/>
      <c r="I72" s="300"/>
      <c r="J72" s="300"/>
    </row>
    <row r="73" spans="2:11" ht="20.100000000000001" customHeight="1">
      <c r="D73" s="1"/>
      <c r="E73" s="1"/>
      <c r="F73" s="1"/>
      <c r="H73" s="299"/>
      <c r="I73" s="300"/>
      <c r="J73" s="300"/>
    </row>
    <row r="74" spans="2:11" ht="20.100000000000001" customHeight="1">
      <c r="D74" s="1"/>
      <c r="E74" s="1"/>
      <c r="F74" s="1"/>
      <c r="H74" s="299"/>
      <c r="I74" s="300"/>
      <c r="J74" s="300"/>
    </row>
    <row r="75" spans="2:11">
      <c r="D75" s="1"/>
      <c r="E75" s="1"/>
      <c r="F75" s="1"/>
      <c r="H75" s="299"/>
      <c r="I75" s="300"/>
      <c r="J75" s="300"/>
    </row>
    <row r="76" spans="2:11">
      <c r="D76" s="1"/>
      <c r="E76" s="1"/>
      <c r="F76" s="1"/>
      <c r="H76" s="299"/>
      <c r="I76" s="300"/>
      <c r="J76" s="300"/>
    </row>
    <row r="77" spans="2:11">
      <c r="D77" s="1"/>
      <c r="E77" s="1"/>
      <c r="F77" s="1"/>
      <c r="H77" s="299"/>
      <c r="I77" s="300"/>
      <c r="J77" s="300"/>
    </row>
    <row r="78" spans="2:11">
      <c r="D78" s="1"/>
      <c r="E78" s="1"/>
      <c r="F78" s="1"/>
      <c r="H78" s="299"/>
      <c r="I78" s="300"/>
      <c r="J78" s="300"/>
    </row>
    <row r="79" spans="2:11">
      <c r="D79" s="1"/>
      <c r="E79" s="1"/>
      <c r="F79" s="1"/>
      <c r="H79" s="299"/>
      <c r="I79" s="300"/>
      <c r="J79" s="300"/>
    </row>
    <row r="80" spans="2:11">
      <c r="D80" s="1"/>
      <c r="E80" s="1"/>
      <c r="F80" s="1"/>
      <c r="H80" s="299"/>
      <c r="I80" s="300"/>
      <c r="J80" s="300"/>
    </row>
    <row r="81" spans="2:11">
      <c r="D81" s="1"/>
      <c r="E81" s="1"/>
      <c r="F81" s="1"/>
      <c r="H81" s="299"/>
      <c r="I81" s="300"/>
      <c r="J81" s="300"/>
    </row>
    <row r="82" spans="2:11">
      <c r="D82" s="1"/>
      <c r="E82" s="1"/>
      <c r="F82" s="1"/>
      <c r="H82" s="299"/>
      <c r="I82" s="300"/>
      <c r="J82" s="300"/>
    </row>
    <row r="83" spans="2:11">
      <c r="D83" s="1"/>
      <c r="E83" s="1"/>
      <c r="F83" s="1"/>
      <c r="H83" s="299"/>
      <c r="I83" s="300"/>
      <c r="J83" s="300"/>
    </row>
    <row r="84" spans="2:11">
      <c r="D84" s="1"/>
      <c r="E84" s="1"/>
      <c r="F84" s="1"/>
      <c r="H84" s="299"/>
      <c r="I84" s="300"/>
      <c r="J84" s="300"/>
    </row>
    <row r="85" spans="2:11">
      <c r="D85" s="1"/>
      <c r="E85" s="1"/>
      <c r="F85" s="1"/>
      <c r="H85" s="299"/>
      <c r="I85" s="300"/>
      <c r="J85" s="300"/>
    </row>
    <row r="86" spans="2:11">
      <c r="D86" s="1"/>
      <c r="E86" s="1"/>
      <c r="F86" s="1"/>
      <c r="H86" s="299"/>
      <c r="I86" s="300"/>
      <c r="J86" s="300"/>
    </row>
    <row r="87" spans="2:11">
      <c r="B87" s="1"/>
      <c r="C87" s="1"/>
      <c r="D87" s="1"/>
      <c r="E87" s="1"/>
      <c r="F87" s="1"/>
      <c r="G87" s="1"/>
      <c r="H87" s="302"/>
      <c r="I87" s="301"/>
      <c r="J87" s="302"/>
      <c r="K87" s="1"/>
    </row>
    <row r="88" spans="2:11">
      <c r="B88" s="1"/>
      <c r="C88" s="1"/>
      <c r="D88" s="1"/>
      <c r="E88" s="1"/>
      <c r="F88" s="1"/>
      <c r="G88" s="1"/>
      <c r="H88" s="302"/>
      <c r="I88" s="301"/>
      <c r="J88" s="302"/>
      <c r="K88" s="1"/>
    </row>
    <row r="89" spans="2:11">
      <c r="B89" s="1"/>
      <c r="C89" s="1"/>
      <c r="D89" s="1"/>
      <c r="E89" s="1"/>
      <c r="F89" s="1"/>
      <c r="G89" s="1"/>
      <c r="H89" s="302"/>
      <c r="I89" s="301"/>
      <c r="J89" s="302"/>
      <c r="K89" s="1"/>
    </row>
    <row r="90" spans="2:11">
      <c r="B90" s="1"/>
      <c r="C90" s="1"/>
      <c r="D90" s="1"/>
      <c r="E90" s="1"/>
      <c r="F90" s="1"/>
      <c r="G90" s="1"/>
      <c r="H90" s="302"/>
      <c r="I90" s="301"/>
      <c r="J90" s="302"/>
      <c r="K90" s="1"/>
    </row>
    <row r="91" spans="2:11">
      <c r="B91" s="1"/>
      <c r="C91" s="1"/>
      <c r="D91" s="1"/>
      <c r="E91" s="1"/>
      <c r="F91" s="1"/>
      <c r="G91" s="1"/>
      <c r="H91" s="302"/>
      <c r="I91" s="301"/>
      <c r="J91" s="302"/>
      <c r="K91" s="1"/>
    </row>
    <row r="92" spans="2:11">
      <c r="B92" s="1"/>
      <c r="C92" s="1"/>
      <c r="D92" s="1"/>
      <c r="E92" s="1"/>
      <c r="F92" s="1"/>
      <c r="G92" s="1"/>
      <c r="H92" s="302"/>
      <c r="I92" s="301"/>
      <c r="J92" s="302"/>
      <c r="K92" s="1"/>
    </row>
    <row r="93" spans="2:11">
      <c r="B93" s="1"/>
      <c r="C93" s="1"/>
      <c r="D93" s="1"/>
      <c r="E93" s="1"/>
      <c r="F93" s="1"/>
      <c r="G93" s="1"/>
      <c r="H93" s="302"/>
      <c r="I93" s="301"/>
      <c r="J93" s="302"/>
      <c r="K93" s="1"/>
    </row>
    <row r="94" spans="2:11">
      <c r="B94" s="1"/>
      <c r="C94" s="1"/>
      <c r="D94" s="1"/>
      <c r="E94" s="1"/>
      <c r="F94" s="1"/>
      <c r="G94" s="1"/>
      <c r="H94" s="303"/>
      <c r="I94" s="301"/>
      <c r="J94" s="301"/>
      <c r="K94" s="1"/>
    </row>
    <row r="95" spans="2:11">
      <c r="B95" s="1"/>
      <c r="C95" s="1"/>
      <c r="D95" s="1"/>
      <c r="E95" s="1"/>
      <c r="F95" s="1"/>
      <c r="G95" s="1"/>
      <c r="H95" s="303"/>
      <c r="I95" s="301"/>
      <c r="J95" s="301"/>
      <c r="K95" s="1"/>
    </row>
    <row r="96" spans="2:11">
      <c r="B96" s="1"/>
      <c r="C96" s="1"/>
      <c r="D96" s="1"/>
      <c r="E96" s="1"/>
      <c r="F96" s="1"/>
      <c r="G96" s="1"/>
      <c r="H96" s="303"/>
      <c r="I96" s="301"/>
      <c r="J96" s="301"/>
      <c r="K96" s="1"/>
    </row>
    <row r="97" spans="2:11">
      <c r="B97" s="1"/>
      <c r="C97" s="1"/>
      <c r="D97" s="1"/>
      <c r="E97" s="1"/>
      <c r="F97" s="1"/>
      <c r="G97" s="1"/>
      <c r="H97" s="303"/>
      <c r="I97" s="301"/>
      <c r="J97" s="301"/>
      <c r="K97" s="1"/>
    </row>
    <row r="98" spans="2:11">
      <c r="B98" s="1"/>
      <c r="C98" s="1"/>
      <c r="D98" s="1"/>
      <c r="E98" s="1"/>
      <c r="F98" s="1"/>
      <c r="G98" s="1"/>
      <c r="H98" s="303"/>
      <c r="I98" s="301"/>
      <c r="J98" s="301"/>
      <c r="K98" s="1"/>
    </row>
    <row r="99" spans="2:11">
      <c r="B99" s="1"/>
      <c r="C99" s="1"/>
      <c r="D99" s="1"/>
      <c r="E99" s="1"/>
      <c r="F99" s="1"/>
      <c r="G99" s="1"/>
      <c r="H99" s="303"/>
      <c r="I99" s="301"/>
      <c r="J99" s="301"/>
      <c r="K99" s="1"/>
    </row>
    <row r="100" spans="2:11">
      <c r="B100" s="1"/>
      <c r="C100" s="1"/>
      <c r="D100" s="1"/>
      <c r="E100" s="1"/>
      <c r="F100" s="1"/>
      <c r="G100" s="1"/>
      <c r="H100" s="303"/>
      <c r="I100" s="301"/>
      <c r="J100" s="301"/>
      <c r="K100" s="1"/>
    </row>
    <row r="101" spans="2:11">
      <c r="B101" s="1"/>
      <c r="C101" s="1"/>
      <c r="D101" s="1"/>
      <c r="E101" s="1"/>
      <c r="F101" s="1"/>
      <c r="G101" s="1"/>
      <c r="H101" s="303"/>
      <c r="I101" s="301"/>
      <c r="J101" s="301"/>
      <c r="K101" s="1"/>
    </row>
    <row r="102" spans="2:11">
      <c r="B102" s="1"/>
      <c r="C102" s="1"/>
      <c r="D102" s="1"/>
      <c r="E102" s="1"/>
      <c r="F102" s="1"/>
      <c r="G102" s="1"/>
      <c r="H102" s="303"/>
      <c r="I102" s="301"/>
      <c r="J102" s="301"/>
      <c r="K102" s="1"/>
    </row>
    <row r="103" spans="2:11">
      <c r="B103" s="1"/>
      <c r="C103" s="1"/>
      <c r="D103" s="1"/>
      <c r="E103" s="1"/>
      <c r="F103" s="1"/>
      <c r="G103" s="1"/>
      <c r="H103" s="303"/>
      <c r="I103" s="301"/>
      <c r="J103" s="301"/>
      <c r="K103" s="1"/>
    </row>
    <row r="104" spans="2:11">
      <c r="B104" s="1"/>
      <c r="C104" s="1"/>
      <c r="D104" s="1"/>
      <c r="E104" s="1"/>
      <c r="F104" s="1"/>
      <c r="G104" s="1"/>
      <c r="H104" s="303"/>
      <c r="I104" s="301"/>
      <c r="J104" s="301"/>
      <c r="K104" s="1"/>
    </row>
    <row r="105" spans="2:11">
      <c r="B105" s="1"/>
      <c r="C105" s="1"/>
      <c r="D105" s="1"/>
      <c r="E105" s="1"/>
      <c r="F105" s="1"/>
      <c r="G105" s="1"/>
      <c r="H105" s="303"/>
      <c r="I105" s="301"/>
      <c r="J105" s="301"/>
      <c r="K105" s="1"/>
    </row>
    <row r="106" spans="2:11">
      <c r="B106" s="1"/>
      <c r="C106" s="1"/>
      <c r="D106" s="1"/>
      <c r="E106" s="1"/>
      <c r="F106" s="1"/>
      <c r="G106" s="1"/>
      <c r="H106" s="303"/>
      <c r="I106" s="301"/>
      <c r="J106" s="301"/>
      <c r="K106" s="1"/>
    </row>
    <row r="107" spans="2:11">
      <c r="B107" s="1"/>
      <c r="C107" s="1"/>
      <c r="D107" s="1"/>
      <c r="E107" s="1"/>
      <c r="F107" s="1"/>
      <c r="G107" s="1"/>
      <c r="H107" s="303"/>
      <c r="I107" s="301"/>
      <c r="J107" s="301"/>
      <c r="K107" s="1"/>
    </row>
    <row r="108" spans="2:11">
      <c r="B108" s="1"/>
      <c r="C108" s="1"/>
      <c r="D108" s="1"/>
      <c r="E108" s="1"/>
      <c r="F108" s="1"/>
      <c r="G108" s="1"/>
      <c r="H108" s="303"/>
      <c r="I108" s="301"/>
      <c r="J108" s="301"/>
      <c r="K108" s="1"/>
    </row>
    <row r="109" spans="2:11">
      <c r="B109" s="1"/>
      <c r="C109" s="1"/>
      <c r="D109" s="1"/>
      <c r="E109" s="1"/>
      <c r="F109" s="1"/>
      <c r="G109" s="1"/>
      <c r="H109" s="303"/>
      <c r="I109" s="301"/>
      <c r="J109" s="301"/>
      <c r="K109" s="1"/>
    </row>
    <row r="110" spans="2:11">
      <c r="B110" s="1"/>
      <c r="C110" s="1"/>
      <c r="D110" s="1"/>
      <c r="E110" s="1"/>
      <c r="F110" s="1"/>
      <c r="G110" s="1"/>
      <c r="H110" s="303"/>
      <c r="I110" s="301"/>
      <c r="J110" s="301"/>
      <c r="K110" s="1"/>
    </row>
    <row r="111" spans="2:11">
      <c r="B111" s="1"/>
      <c r="C111" s="1"/>
      <c r="D111" s="1"/>
      <c r="E111" s="1"/>
      <c r="F111" s="1"/>
      <c r="G111" s="1"/>
      <c r="H111" s="303"/>
      <c r="I111" s="301"/>
      <c r="J111" s="301"/>
      <c r="K111" s="1"/>
    </row>
    <row r="112" spans="2:11">
      <c r="B112" s="1"/>
      <c r="C112" s="1"/>
      <c r="D112" s="1"/>
      <c r="E112" s="1"/>
      <c r="F112" s="1"/>
      <c r="G112" s="1"/>
      <c r="H112" s="303"/>
      <c r="I112" s="301"/>
      <c r="J112" s="301"/>
      <c r="K112" s="1"/>
    </row>
    <row r="113" spans="2:11">
      <c r="B113" s="1"/>
      <c r="C113" s="1"/>
      <c r="D113" s="1"/>
      <c r="E113" s="1"/>
      <c r="F113" s="1"/>
      <c r="G113" s="1"/>
      <c r="H113" s="303"/>
      <c r="I113" s="301"/>
      <c r="J113" s="301"/>
      <c r="K113" s="1"/>
    </row>
    <row r="114" spans="2:11">
      <c r="B114" s="1"/>
      <c r="C114" s="1"/>
      <c r="D114" s="1"/>
      <c r="E114" s="1"/>
      <c r="F114" s="1"/>
      <c r="G114" s="1"/>
      <c r="H114" s="303"/>
      <c r="I114" s="301"/>
      <c r="J114" s="301"/>
      <c r="K114" s="1"/>
    </row>
    <row r="115" spans="2:11">
      <c r="B115" s="1"/>
      <c r="C115" s="1"/>
      <c r="D115" s="1"/>
      <c r="E115" s="1"/>
      <c r="F115" s="1"/>
      <c r="G115" s="1"/>
      <c r="H115" s="303"/>
      <c r="I115" s="301"/>
      <c r="J115" s="301"/>
      <c r="K115" s="1"/>
    </row>
    <row r="116" spans="2:11">
      <c r="B116" s="1"/>
      <c r="C116" s="1"/>
      <c r="D116" s="1"/>
      <c r="E116" s="1"/>
      <c r="F116" s="1"/>
      <c r="G116" s="1"/>
      <c r="H116" s="303"/>
      <c r="I116" s="301"/>
      <c r="J116" s="301"/>
      <c r="K116" s="1"/>
    </row>
    <row r="117" spans="2:11">
      <c r="B117" s="1"/>
      <c r="C117" s="1"/>
      <c r="D117" s="1"/>
      <c r="E117" s="1"/>
      <c r="F117" s="1"/>
      <c r="G117" s="1"/>
      <c r="H117" s="303"/>
      <c r="I117" s="301"/>
      <c r="J117" s="301"/>
      <c r="K117" s="1"/>
    </row>
    <row r="118" spans="2:11">
      <c r="B118" s="1"/>
      <c r="C118" s="1"/>
      <c r="D118" s="1"/>
      <c r="E118" s="1"/>
      <c r="F118" s="1"/>
      <c r="G118" s="1"/>
      <c r="H118" s="303"/>
      <c r="I118" s="301"/>
      <c r="J118" s="301"/>
      <c r="K118" s="1"/>
    </row>
    <row r="119" spans="2:11">
      <c r="B119" s="1"/>
      <c r="C119" s="1"/>
      <c r="D119" s="1"/>
      <c r="E119" s="1"/>
      <c r="F119" s="1"/>
      <c r="G119" s="1"/>
      <c r="H119" s="303"/>
      <c r="I119" s="301"/>
      <c r="J119" s="301"/>
      <c r="K119" s="1"/>
    </row>
    <row r="120" spans="2:11">
      <c r="B120" s="1"/>
      <c r="C120" s="1"/>
      <c r="D120" s="1"/>
      <c r="E120" s="1"/>
      <c r="F120" s="1"/>
      <c r="G120" s="1"/>
      <c r="H120" s="303"/>
      <c r="I120" s="301"/>
      <c r="J120" s="301"/>
      <c r="K120" s="1"/>
    </row>
    <row r="121" spans="2:11">
      <c r="B121" s="1"/>
      <c r="C121" s="1"/>
      <c r="D121" s="1"/>
      <c r="E121" s="1"/>
      <c r="F121" s="1"/>
      <c r="G121" s="1"/>
      <c r="H121" s="303"/>
      <c r="I121" s="301"/>
      <c r="J121" s="301"/>
      <c r="K121" s="1"/>
    </row>
    <row r="122" spans="2:11">
      <c r="B122" s="1"/>
      <c r="C122" s="1"/>
      <c r="D122" s="1"/>
      <c r="E122" s="1"/>
      <c r="F122" s="1"/>
      <c r="G122" s="1"/>
      <c r="H122" s="303"/>
      <c r="I122" s="301"/>
      <c r="J122" s="301"/>
      <c r="K122" s="1"/>
    </row>
    <row r="123" spans="2:11">
      <c r="B123" s="1"/>
      <c r="C123" s="1"/>
      <c r="D123" s="1"/>
      <c r="E123" s="1"/>
      <c r="F123" s="1"/>
      <c r="G123" s="1"/>
      <c r="H123" s="303"/>
      <c r="I123" s="301"/>
      <c r="J123" s="301"/>
      <c r="K123" s="1"/>
    </row>
    <row r="124" spans="2:11">
      <c r="B124" s="1"/>
      <c r="C124" s="1"/>
      <c r="D124" s="1"/>
      <c r="E124" s="1"/>
      <c r="F124" s="1"/>
      <c r="G124" s="1"/>
      <c r="H124" s="303"/>
      <c r="I124" s="301"/>
      <c r="J124" s="301"/>
      <c r="K124" s="1"/>
    </row>
    <row r="125" spans="2:11">
      <c r="B125" s="1"/>
      <c r="C125" s="1"/>
      <c r="D125" s="1"/>
      <c r="E125" s="1"/>
      <c r="F125" s="1"/>
      <c r="G125" s="1"/>
      <c r="H125" s="303"/>
      <c r="I125" s="301"/>
      <c r="J125" s="301"/>
      <c r="K125" s="1"/>
    </row>
    <row r="126" spans="2:11">
      <c r="B126" s="1"/>
      <c r="C126" s="1"/>
      <c r="D126" s="1"/>
      <c r="E126" s="1"/>
      <c r="F126" s="1"/>
      <c r="G126" s="1"/>
      <c r="H126" s="303"/>
      <c r="I126" s="301"/>
      <c r="J126" s="301"/>
      <c r="K126" s="1"/>
    </row>
    <row r="127" spans="2:11">
      <c r="B127" s="1"/>
      <c r="C127" s="1"/>
      <c r="D127" s="1"/>
      <c r="E127" s="1"/>
      <c r="F127" s="1"/>
      <c r="G127" s="1"/>
      <c r="H127" s="303"/>
      <c r="I127" s="301"/>
      <c r="J127" s="301"/>
      <c r="K127" s="1"/>
    </row>
    <row r="128" spans="2:11">
      <c r="B128" s="1"/>
      <c r="C128" s="1"/>
      <c r="D128" s="1"/>
      <c r="E128" s="1"/>
      <c r="F128" s="1"/>
      <c r="G128" s="1"/>
      <c r="H128" s="303"/>
      <c r="I128" s="301"/>
      <c r="J128" s="301"/>
      <c r="K128" s="1"/>
    </row>
    <row r="129" spans="2:11">
      <c r="B129" s="1"/>
      <c r="C129" s="1"/>
      <c r="D129" s="1"/>
      <c r="E129" s="1"/>
      <c r="F129" s="1"/>
      <c r="G129" s="1"/>
      <c r="H129" s="303"/>
      <c r="I129" s="301"/>
      <c r="J129" s="301"/>
      <c r="K129" s="1"/>
    </row>
    <row r="130" spans="2:11">
      <c r="B130" s="1"/>
      <c r="C130" s="1"/>
      <c r="D130" s="1"/>
      <c r="E130" s="1"/>
      <c r="F130" s="1"/>
      <c r="G130" s="1"/>
      <c r="H130" s="303"/>
      <c r="I130" s="301"/>
      <c r="J130" s="301"/>
      <c r="K130" s="1"/>
    </row>
    <row r="131" spans="2:11">
      <c r="B131" s="1"/>
      <c r="C131" s="1"/>
      <c r="D131" s="1"/>
      <c r="E131" s="1"/>
      <c r="F131" s="1"/>
      <c r="G131" s="1"/>
      <c r="H131" s="303"/>
      <c r="I131" s="301"/>
      <c r="J131" s="301"/>
      <c r="K131" s="1"/>
    </row>
    <row r="132" spans="2:11">
      <c r="B132" s="1"/>
      <c r="C132" s="1"/>
      <c r="D132" s="1"/>
      <c r="E132" s="1"/>
      <c r="F132" s="1"/>
      <c r="G132" s="1"/>
      <c r="H132" s="303"/>
      <c r="I132" s="301"/>
      <c r="J132" s="301"/>
      <c r="K132" s="1"/>
    </row>
    <row r="133" spans="2:11">
      <c r="B133" s="1"/>
      <c r="C133" s="1"/>
      <c r="D133" s="1"/>
      <c r="E133" s="1"/>
      <c r="F133" s="1"/>
      <c r="G133" s="1"/>
      <c r="H133" s="303"/>
      <c r="I133" s="301"/>
      <c r="J133" s="301"/>
      <c r="K133" s="1"/>
    </row>
    <row r="134" spans="2:11">
      <c r="B134" s="1"/>
      <c r="C134" s="1"/>
      <c r="D134" s="1"/>
      <c r="E134" s="1"/>
      <c r="F134" s="1"/>
      <c r="G134" s="1"/>
      <c r="H134" s="303"/>
      <c r="I134" s="301"/>
      <c r="J134" s="301"/>
      <c r="K134" s="1"/>
    </row>
    <row r="135" spans="2:11">
      <c r="B135" s="1"/>
      <c r="C135" s="1"/>
      <c r="D135" s="1"/>
      <c r="E135" s="1"/>
      <c r="F135" s="1"/>
      <c r="G135" s="1"/>
      <c r="H135" s="303"/>
      <c r="I135" s="301"/>
      <c r="J135" s="301"/>
      <c r="K135" s="1"/>
    </row>
    <row r="136" spans="2:11">
      <c r="B136" s="1"/>
      <c r="C136" s="1"/>
      <c r="D136" s="1"/>
      <c r="E136" s="1"/>
      <c r="F136" s="1"/>
      <c r="G136" s="1"/>
      <c r="H136" s="303"/>
      <c r="I136" s="301"/>
      <c r="J136" s="301"/>
      <c r="K136" s="1"/>
    </row>
    <row r="137" spans="2:11">
      <c r="B137" s="1"/>
      <c r="C137" s="1"/>
      <c r="D137" s="1"/>
      <c r="E137" s="1"/>
      <c r="F137" s="1"/>
      <c r="G137" s="1"/>
      <c r="H137" s="303"/>
      <c r="I137" s="301"/>
      <c r="J137" s="301"/>
      <c r="K137" s="1"/>
    </row>
    <row r="138" spans="2:11">
      <c r="B138" s="1"/>
      <c r="C138" s="1"/>
      <c r="D138" s="1"/>
      <c r="E138" s="1"/>
      <c r="F138" s="1"/>
      <c r="G138" s="1"/>
      <c r="H138" s="303"/>
      <c r="I138" s="301"/>
      <c r="J138" s="301"/>
      <c r="K138" s="1"/>
    </row>
    <row r="139" spans="2:11">
      <c r="B139" s="1"/>
      <c r="C139" s="1"/>
      <c r="D139" s="1"/>
      <c r="E139" s="1"/>
      <c r="F139" s="1"/>
      <c r="G139" s="1"/>
      <c r="H139" s="303"/>
      <c r="I139" s="301"/>
      <c r="J139" s="301"/>
      <c r="K139" s="1"/>
    </row>
    <row r="140" spans="2:11">
      <c r="B140" s="1"/>
      <c r="C140" s="1"/>
      <c r="D140" s="1"/>
      <c r="E140" s="1"/>
      <c r="F140" s="1"/>
      <c r="G140" s="1"/>
      <c r="H140" s="303"/>
      <c r="I140" s="301"/>
      <c r="J140" s="301"/>
      <c r="K140" s="1"/>
    </row>
    <row r="141" spans="2:11">
      <c r="B141" s="1"/>
      <c r="C141" s="1"/>
      <c r="D141" s="1"/>
      <c r="E141" s="1"/>
      <c r="F141" s="1"/>
      <c r="G141" s="1"/>
      <c r="H141" s="303"/>
      <c r="I141" s="301"/>
      <c r="J141" s="301"/>
      <c r="K141" s="1"/>
    </row>
    <row r="142" spans="2:11">
      <c r="B142" s="1"/>
      <c r="C142" s="1"/>
      <c r="D142" s="1"/>
      <c r="E142" s="1"/>
      <c r="F142" s="1"/>
      <c r="G142" s="1"/>
      <c r="H142" s="303"/>
      <c r="I142" s="301"/>
      <c r="J142" s="301"/>
      <c r="K142" s="1"/>
    </row>
    <row r="143" spans="2:11">
      <c r="B143" s="1"/>
      <c r="C143" s="1"/>
      <c r="D143" s="1"/>
      <c r="E143" s="1"/>
      <c r="F143" s="1"/>
      <c r="G143" s="1"/>
      <c r="H143" s="303"/>
      <c r="I143" s="301"/>
      <c r="J143" s="301"/>
      <c r="K143" s="1"/>
    </row>
    <row r="144" spans="2:11">
      <c r="B144" s="1"/>
      <c r="C144" s="1"/>
      <c r="D144" s="1"/>
      <c r="E144" s="1"/>
      <c r="F144" s="1"/>
      <c r="G144" s="1"/>
      <c r="H144" s="303"/>
      <c r="I144" s="301"/>
      <c r="J144" s="301"/>
      <c r="K144" s="1"/>
    </row>
    <row r="145" spans="2:11">
      <c r="B145" s="1"/>
      <c r="C145" s="1"/>
      <c r="D145" s="1"/>
      <c r="E145" s="1"/>
      <c r="F145" s="1"/>
      <c r="G145" s="1"/>
      <c r="H145" s="303"/>
      <c r="I145" s="301"/>
      <c r="J145" s="301"/>
      <c r="K145" s="1"/>
    </row>
    <row r="146" spans="2:11">
      <c r="B146" s="1"/>
      <c r="C146" s="1"/>
      <c r="D146" s="1"/>
      <c r="E146" s="1"/>
      <c r="F146" s="1"/>
      <c r="G146" s="1"/>
      <c r="H146" s="303"/>
      <c r="I146" s="301"/>
      <c r="J146" s="301"/>
      <c r="K146" s="1"/>
    </row>
    <row r="147" spans="2:11">
      <c r="B147" s="1"/>
      <c r="C147" s="1"/>
      <c r="D147" s="1"/>
      <c r="E147" s="1"/>
      <c r="F147" s="1"/>
      <c r="G147" s="1"/>
      <c r="H147" s="303"/>
      <c r="I147" s="301"/>
      <c r="J147" s="301"/>
      <c r="K147" s="1"/>
    </row>
    <row r="148" spans="2:11">
      <c r="B148" s="1"/>
      <c r="C148" s="1"/>
      <c r="D148" s="1"/>
      <c r="E148" s="1"/>
      <c r="F148" s="1"/>
      <c r="G148" s="1"/>
      <c r="H148" s="303"/>
      <c r="I148" s="301"/>
      <c r="J148" s="301"/>
      <c r="K148" s="1"/>
    </row>
    <row r="149" spans="2:11">
      <c r="B149" s="1"/>
      <c r="C149" s="1"/>
      <c r="D149" s="1"/>
      <c r="E149" s="1"/>
      <c r="F149" s="1"/>
      <c r="G149" s="1"/>
      <c r="H149" s="303"/>
      <c r="I149" s="301"/>
      <c r="J149" s="301"/>
      <c r="K149" s="1"/>
    </row>
    <row r="150" spans="2:11">
      <c r="B150" s="1"/>
      <c r="C150" s="1"/>
      <c r="D150" s="1"/>
      <c r="E150" s="1"/>
      <c r="F150" s="1"/>
      <c r="G150" s="1"/>
      <c r="H150" s="303"/>
      <c r="I150" s="301"/>
      <c r="J150" s="301"/>
      <c r="K150" s="1"/>
    </row>
    <row r="151" spans="2:11">
      <c r="B151" s="1"/>
      <c r="C151" s="1"/>
      <c r="D151" s="1"/>
      <c r="E151" s="1"/>
      <c r="F151" s="1"/>
      <c r="G151" s="1"/>
      <c r="H151" s="303"/>
      <c r="I151" s="301"/>
      <c r="J151" s="301"/>
      <c r="K151" s="1"/>
    </row>
    <row r="152" spans="2:11">
      <c r="B152" s="1"/>
      <c r="C152" s="1"/>
      <c r="D152" s="1"/>
      <c r="E152" s="1"/>
      <c r="F152" s="1"/>
      <c r="G152" s="1"/>
      <c r="H152" s="303"/>
      <c r="I152" s="301"/>
      <c r="J152" s="301"/>
      <c r="K152" s="1"/>
    </row>
    <row r="153" spans="2:11">
      <c r="B153" s="1"/>
      <c r="C153" s="1"/>
      <c r="D153" s="1"/>
      <c r="E153" s="1"/>
      <c r="F153" s="1"/>
      <c r="G153" s="1"/>
      <c r="H153" s="303"/>
      <c r="I153" s="301"/>
      <c r="J153" s="301"/>
      <c r="K153" s="1"/>
    </row>
    <row r="154" spans="2:11">
      <c r="B154" s="1"/>
      <c r="C154" s="1"/>
      <c r="D154" s="1"/>
      <c r="E154" s="1"/>
      <c r="F154" s="1"/>
      <c r="G154" s="1"/>
      <c r="H154" s="303"/>
      <c r="I154" s="301"/>
      <c r="J154" s="301"/>
      <c r="K154" s="1"/>
    </row>
    <row r="155" spans="2:11">
      <c r="B155" s="1"/>
      <c r="C155" s="1"/>
      <c r="D155" s="1"/>
      <c r="E155" s="1"/>
      <c r="F155" s="1"/>
      <c r="G155" s="1"/>
      <c r="H155" s="303"/>
      <c r="I155" s="301"/>
      <c r="J155" s="301"/>
      <c r="K155" s="1"/>
    </row>
    <row r="156" spans="2:11">
      <c r="B156" s="1"/>
      <c r="C156" s="1"/>
      <c r="D156" s="1"/>
      <c r="E156" s="1"/>
      <c r="F156" s="1"/>
      <c r="G156" s="1"/>
      <c r="H156" s="303"/>
      <c r="I156" s="301"/>
      <c r="J156" s="301"/>
      <c r="K156" s="1"/>
    </row>
    <row r="157" spans="2:11">
      <c r="B157" s="1"/>
      <c r="C157" s="1"/>
      <c r="D157" s="1"/>
      <c r="E157" s="1"/>
      <c r="F157" s="1"/>
      <c r="G157" s="1"/>
      <c r="H157" s="303"/>
      <c r="I157" s="301"/>
      <c r="J157" s="301"/>
      <c r="K157" s="1"/>
    </row>
    <row r="158" spans="2:11">
      <c r="B158" s="1"/>
      <c r="C158" s="1"/>
      <c r="D158" s="1"/>
      <c r="E158" s="1"/>
      <c r="F158" s="1"/>
      <c r="G158" s="1"/>
      <c r="H158" s="303"/>
      <c r="I158" s="301"/>
      <c r="J158" s="301"/>
      <c r="K158" s="1"/>
    </row>
    <row r="159" spans="2:11">
      <c r="B159" s="1"/>
      <c r="C159" s="1"/>
      <c r="D159" s="1"/>
      <c r="E159" s="1"/>
      <c r="F159" s="1"/>
      <c r="G159" s="1"/>
      <c r="H159" s="303"/>
      <c r="I159" s="301"/>
      <c r="J159" s="301"/>
      <c r="K159" s="1"/>
    </row>
    <row r="160" spans="2:11">
      <c r="B160" s="1"/>
      <c r="C160" s="1"/>
      <c r="D160" s="1"/>
      <c r="E160" s="1"/>
      <c r="F160" s="1"/>
      <c r="G160" s="1"/>
      <c r="H160" s="303"/>
      <c r="I160" s="301"/>
      <c r="J160" s="301"/>
      <c r="K160" s="1"/>
    </row>
    <row r="161" spans="2:11">
      <c r="B161" s="1"/>
      <c r="C161" s="1"/>
      <c r="D161" s="1"/>
      <c r="E161" s="1"/>
      <c r="F161" s="1"/>
      <c r="G161" s="1"/>
      <c r="H161" s="303"/>
      <c r="I161" s="301"/>
      <c r="J161" s="301"/>
      <c r="K161" s="1"/>
    </row>
    <row r="162" spans="2:11">
      <c r="B162" s="1"/>
      <c r="C162" s="1"/>
      <c r="D162" s="1"/>
      <c r="E162" s="1"/>
      <c r="F162" s="1"/>
      <c r="G162" s="1"/>
      <c r="H162" s="303"/>
      <c r="I162" s="301"/>
      <c r="J162" s="301"/>
      <c r="K162" s="1"/>
    </row>
    <row r="163" spans="2:11">
      <c r="H163" s="299"/>
      <c r="I163" s="300"/>
      <c r="J163" s="300"/>
    </row>
    <row r="164" spans="2:11">
      <c r="H164" s="299"/>
      <c r="I164" s="300"/>
      <c r="J164" s="300"/>
    </row>
    <row r="165" spans="2:11">
      <c r="H165" s="299"/>
      <c r="I165" s="300"/>
      <c r="J165" s="300"/>
    </row>
    <row r="166" spans="2:11">
      <c r="H166" s="299"/>
      <c r="I166" s="300"/>
      <c r="J166" s="300"/>
    </row>
    <row r="167" spans="2:11">
      <c r="H167" s="299"/>
      <c r="I167" s="300"/>
      <c r="J167" s="300"/>
    </row>
    <row r="168" spans="2:11">
      <c r="H168" s="299"/>
      <c r="I168" s="300"/>
      <c r="J168" s="300"/>
    </row>
    <row r="169" spans="2:11">
      <c r="H169" s="299"/>
      <c r="I169" s="300"/>
      <c r="J169" s="300"/>
    </row>
    <row r="170" spans="2:11">
      <c r="H170" s="299"/>
      <c r="I170" s="300"/>
      <c r="J170" s="300"/>
    </row>
    <row r="171" spans="2:11">
      <c r="H171" s="299"/>
      <c r="I171" s="300"/>
      <c r="J171" s="300"/>
    </row>
    <row r="172" spans="2:11">
      <c r="H172" s="299"/>
      <c r="I172" s="300"/>
      <c r="J172" s="300"/>
    </row>
    <row r="173" spans="2:11">
      <c r="H173" s="299"/>
      <c r="I173" s="300"/>
      <c r="J173" s="300"/>
    </row>
    <row r="174" spans="2:11">
      <c r="H174" s="299"/>
      <c r="I174" s="300"/>
      <c r="J174" s="300"/>
    </row>
    <row r="175" spans="2:11">
      <c r="H175" s="299"/>
      <c r="I175" s="300"/>
      <c r="J175" s="300"/>
    </row>
    <row r="176" spans="2:11">
      <c r="H176" s="299"/>
      <c r="I176" s="300"/>
      <c r="J176" s="300"/>
    </row>
    <row r="177" spans="8:10">
      <c r="H177" s="299"/>
      <c r="I177" s="300"/>
      <c r="J177" s="300"/>
    </row>
    <row r="178" spans="8:10">
      <c r="H178" s="299"/>
      <c r="I178" s="300"/>
      <c r="J178" s="300"/>
    </row>
    <row r="179" spans="8:10">
      <c r="H179" s="299"/>
      <c r="I179" s="300"/>
      <c r="J179" s="300"/>
    </row>
    <row r="180" spans="8:10">
      <c r="H180" s="299"/>
      <c r="I180" s="300"/>
      <c r="J180" s="300"/>
    </row>
    <row r="181" spans="8:10">
      <c r="H181" s="299"/>
      <c r="I181" s="300"/>
      <c r="J181" s="300"/>
    </row>
    <row r="182" spans="8:10">
      <c r="H182" s="299"/>
      <c r="I182" s="300"/>
      <c r="J182" s="300"/>
    </row>
    <row r="183" spans="8:10">
      <c r="H183" s="299"/>
      <c r="I183" s="300"/>
      <c r="J183" s="300"/>
    </row>
    <row r="184" spans="8:10">
      <c r="H184" s="299"/>
      <c r="I184" s="300"/>
      <c r="J184" s="300"/>
    </row>
    <row r="185" spans="8:10">
      <c r="H185" s="299"/>
      <c r="I185" s="300"/>
      <c r="J185" s="300"/>
    </row>
    <row r="186" spans="8:10">
      <c r="H186" s="299"/>
      <c r="I186" s="300"/>
      <c r="J186" s="300"/>
    </row>
    <row r="187" spans="8:10">
      <c r="H187" s="299"/>
      <c r="I187" s="300"/>
      <c r="J187" s="300"/>
    </row>
    <row r="188" spans="8:10">
      <c r="H188" s="299"/>
      <c r="I188" s="300"/>
      <c r="J188" s="300"/>
    </row>
    <row r="189" spans="8:10">
      <c r="H189" s="299"/>
      <c r="I189" s="300"/>
      <c r="J189" s="300"/>
    </row>
    <row r="190" spans="8:10">
      <c r="H190" s="299"/>
      <c r="I190" s="300"/>
      <c r="J190" s="300"/>
    </row>
    <row r="191" spans="8:10">
      <c r="H191" s="299"/>
      <c r="I191" s="300"/>
      <c r="J191" s="300"/>
    </row>
    <row r="192" spans="8:10">
      <c r="H192" s="299"/>
      <c r="I192" s="300"/>
      <c r="J192" s="300"/>
    </row>
    <row r="193" spans="8:10">
      <c r="H193" s="299"/>
      <c r="I193" s="300"/>
      <c r="J193" s="300"/>
    </row>
    <row r="194" spans="8:10">
      <c r="H194" s="299"/>
      <c r="I194" s="300"/>
      <c r="J194" s="300"/>
    </row>
    <row r="195" spans="8:10">
      <c r="H195" s="299"/>
      <c r="I195" s="300"/>
      <c r="J195" s="300"/>
    </row>
    <row r="196" spans="8:10">
      <c r="H196" s="299"/>
      <c r="I196" s="300"/>
      <c r="J196" s="300"/>
    </row>
    <row r="197" spans="8:10">
      <c r="H197" s="299"/>
      <c r="I197" s="300"/>
      <c r="J197" s="300"/>
    </row>
    <row r="198" spans="8:10">
      <c r="H198" s="299"/>
      <c r="I198" s="300"/>
      <c r="J198" s="300"/>
    </row>
    <row r="199" spans="8:10">
      <c r="H199" s="299"/>
      <c r="I199" s="300"/>
      <c r="J199" s="300"/>
    </row>
    <row r="200" spans="8:10">
      <c r="H200" s="299"/>
      <c r="I200" s="300"/>
      <c r="J200" s="300"/>
    </row>
    <row r="201" spans="8:10">
      <c r="H201" s="299"/>
      <c r="I201" s="300"/>
      <c r="J201" s="300"/>
    </row>
    <row r="202" spans="8:10">
      <c r="H202" s="299"/>
      <c r="I202" s="300"/>
      <c r="J202" s="300"/>
    </row>
    <row r="203" spans="8:10">
      <c r="H203" s="299"/>
      <c r="I203" s="300"/>
      <c r="J203" s="300"/>
    </row>
    <row r="204" spans="8:10">
      <c r="H204" s="299"/>
      <c r="I204" s="300"/>
      <c r="J204" s="300"/>
    </row>
    <row r="205" spans="8:10">
      <c r="H205" s="299"/>
      <c r="I205" s="300"/>
      <c r="J205" s="300"/>
    </row>
    <row r="206" spans="8:10">
      <c r="H206" s="299"/>
      <c r="I206" s="300"/>
      <c r="J206" s="300"/>
    </row>
    <row r="207" spans="8:10">
      <c r="H207" s="299"/>
      <c r="I207" s="300"/>
      <c r="J207" s="300"/>
    </row>
    <row r="208" spans="8:10">
      <c r="H208" s="299"/>
      <c r="I208" s="300"/>
      <c r="J208" s="300"/>
    </row>
    <row r="209" spans="8:10">
      <c r="H209" s="299"/>
      <c r="I209" s="300"/>
      <c r="J209" s="300"/>
    </row>
    <row r="210" spans="8:10">
      <c r="H210" s="299"/>
      <c r="I210" s="300"/>
      <c r="J210" s="300"/>
    </row>
    <row r="211" spans="8:10">
      <c r="H211" s="299"/>
      <c r="I211" s="300"/>
      <c r="J211" s="300"/>
    </row>
    <row r="212" spans="8:10">
      <c r="H212" s="299"/>
      <c r="I212" s="300"/>
      <c r="J212" s="300"/>
    </row>
    <row r="213" spans="8:10">
      <c r="H213" s="299"/>
      <c r="I213" s="300"/>
      <c r="J213" s="300"/>
    </row>
    <row r="214" spans="8:10">
      <c r="H214" s="299"/>
      <c r="I214" s="300"/>
      <c r="J214" s="300"/>
    </row>
    <row r="215" spans="8:10">
      <c r="H215" s="299"/>
      <c r="I215" s="300"/>
      <c r="J215" s="300"/>
    </row>
    <row r="216" spans="8:10">
      <c r="H216" s="299"/>
      <c r="I216" s="300"/>
      <c r="J216" s="300"/>
    </row>
    <row r="217" spans="8:10">
      <c r="H217" s="299"/>
      <c r="I217" s="300"/>
      <c r="J217" s="300"/>
    </row>
    <row r="218" spans="8:10">
      <c r="H218" s="299"/>
      <c r="I218" s="300"/>
      <c r="J218" s="300"/>
    </row>
    <row r="219" spans="8:10">
      <c r="H219" s="299"/>
      <c r="I219" s="300"/>
      <c r="J219" s="300"/>
    </row>
    <row r="220" spans="8:10">
      <c r="H220" s="299"/>
      <c r="I220" s="300"/>
      <c r="J220" s="300"/>
    </row>
    <row r="221" spans="8:10">
      <c r="H221" s="299"/>
      <c r="I221" s="300"/>
      <c r="J221" s="300"/>
    </row>
    <row r="222" spans="8:10">
      <c r="H222" s="299"/>
      <c r="I222" s="300"/>
      <c r="J222" s="300"/>
    </row>
    <row r="223" spans="8:10">
      <c r="H223" s="299"/>
      <c r="I223" s="300"/>
      <c r="J223" s="300"/>
    </row>
    <row r="224" spans="8:10">
      <c r="H224" s="299"/>
      <c r="I224" s="300"/>
      <c r="J224" s="300"/>
    </row>
    <row r="225" spans="8:10">
      <c r="H225" s="299"/>
      <c r="I225" s="300"/>
      <c r="J225" s="300"/>
    </row>
    <row r="226" spans="8:10">
      <c r="H226" s="299"/>
      <c r="I226" s="300"/>
      <c r="J226" s="300"/>
    </row>
    <row r="227" spans="8:10">
      <c r="H227" s="299"/>
      <c r="I227" s="300"/>
      <c r="J227" s="300"/>
    </row>
    <row r="228" spans="8:10">
      <c r="H228" s="299"/>
      <c r="I228" s="300"/>
      <c r="J228" s="300"/>
    </row>
    <row r="229" spans="8:10">
      <c r="H229" s="299"/>
      <c r="I229" s="300"/>
      <c r="J229" s="300"/>
    </row>
    <row r="230" spans="8:10">
      <c r="H230" s="299"/>
      <c r="I230" s="300"/>
      <c r="J230" s="300"/>
    </row>
    <row r="231" spans="8:10">
      <c r="H231" s="299"/>
      <c r="I231" s="300"/>
      <c r="J231" s="300"/>
    </row>
    <row r="232" spans="8:10">
      <c r="H232" s="299"/>
      <c r="I232" s="300"/>
      <c r="J232" s="300"/>
    </row>
    <row r="233" spans="8:10">
      <c r="H233" s="299"/>
      <c r="I233" s="300"/>
      <c r="J233" s="300"/>
    </row>
    <row r="234" spans="8:10">
      <c r="H234" s="299"/>
      <c r="I234" s="300"/>
      <c r="J234" s="300"/>
    </row>
    <row r="235" spans="8:10">
      <c r="H235" s="299"/>
      <c r="I235" s="300"/>
      <c r="J235" s="300"/>
    </row>
    <row r="236" spans="8:10">
      <c r="H236" s="299"/>
      <c r="I236" s="300"/>
      <c r="J236" s="300"/>
    </row>
    <row r="237" spans="8:10">
      <c r="H237" s="299"/>
      <c r="I237" s="300"/>
      <c r="J237" s="300"/>
    </row>
    <row r="238" spans="8:10">
      <c r="H238" s="299"/>
      <c r="I238" s="300"/>
      <c r="J238" s="300"/>
    </row>
    <row r="239" spans="8:10">
      <c r="H239" s="299"/>
      <c r="I239" s="300"/>
      <c r="J239" s="300"/>
    </row>
    <row r="240" spans="8:10">
      <c r="H240" s="299"/>
      <c r="I240" s="300"/>
      <c r="J240" s="300"/>
    </row>
    <row r="241" spans="8:10">
      <c r="H241" s="299"/>
      <c r="I241" s="300"/>
      <c r="J241" s="300"/>
    </row>
    <row r="242" spans="8:10">
      <c r="H242" s="299"/>
      <c r="I242" s="300"/>
      <c r="J242" s="300"/>
    </row>
    <row r="243" spans="8:10">
      <c r="H243" s="299"/>
      <c r="I243" s="300"/>
      <c r="J243" s="300"/>
    </row>
    <row r="244" spans="8:10">
      <c r="H244" s="299"/>
      <c r="I244" s="300"/>
      <c r="J244" s="300"/>
    </row>
    <row r="245" spans="8:10">
      <c r="H245" s="299"/>
      <c r="I245" s="300"/>
      <c r="J245" s="300"/>
    </row>
    <row r="246" spans="8:10">
      <c r="H246" s="299"/>
      <c r="I246" s="300"/>
      <c r="J246" s="300"/>
    </row>
    <row r="247" spans="8:10">
      <c r="H247" s="299"/>
      <c r="I247" s="300"/>
      <c r="J247" s="300"/>
    </row>
    <row r="248" spans="8:10">
      <c r="H248" s="299"/>
      <c r="I248" s="300"/>
      <c r="J248" s="300"/>
    </row>
  </sheetData>
  <mergeCells count="6">
    <mergeCell ref="J2:K2"/>
    <mergeCell ref="B3:J3"/>
    <mergeCell ref="B4:J4"/>
    <mergeCell ref="B7:B8"/>
    <mergeCell ref="F7:F8"/>
    <mergeCell ref="H7:J7"/>
  </mergeCells>
  <pageMargins left="0.94488188976377963" right="0.15748031496062992" top="0.31496062992125984" bottom="0.31496062992125984" header="0.31496062992125984" footer="0.31496062992125984"/>
  <pageSetup paperSize="9" scale="57" orientation="portrait" useFirstPageNumber="1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70C0"/>
  </sheetPr>
  <dimension ref="B1:L58"/>
  <sheetViews>
    <sheetView topLeftCell="A40" workbookViewId="0">
      <selection activeCell="E69" sqref="E69"/>
    </sheetView>
  </sheetViews>
  <sheetFormatPr defaultRowHeight="15"/>
  <cols>
    <col min="1" max="1" width="5.5703125" style="317" customWidth="1"/>
    <col min="2" max="2" width="27.140625" style="323" customWidth="1"/>
    <col min="3" max="3" width="21.7109375" style="323" customWidth="1"/>
    <col min="4" max="4" width="17.140625" style="323" customWidth="1"/>
    <col min="5" max="5" width="17.7109375" style="323" customWidth="1"/>
    <col min="6" max="7" width="14" style="323" customWidth="1"/>
    <col min="8" max="8" width="20.5703125" style="323" customWidth="1"/>
    <col min="9" max="9" width="17.140625" style="323" customWidth="1"/>
    <col min="10" max="10" width="16.28515625" style="323" customWidth="1"/>
    <col min="11" max="11" width="4.42578125" style="323" customWidth="1"/>
    <col min="12" max="16384" width="9.140625" style="317"/>
  </cols>
  <sheetData>
    <row r="1" spans="2:12" ht="21.75" customHeight="1">
      <c r="I1" s="1178" t="s">
        <v>547</v>
      </c>
      <c r="J1" s="1178"/>
    </row>
    <row r="2" spans="2:12" ht="20.25">
      <c r="B2" s="1185" t="s">
        <v>550</v>
      </c>
      <c r="C2" s="1185"/>
      <c r="D2" s="1185"/>
      <c r="E2" s="1185"/>
      <c r="F2" s="1185"/>
      <c r="G2" s="1185"/>
      <c r="H2" s="1185"/>
      <c r="I2" s="1185"/>
      <c r="J2" s="1185"/>
      <c r="K2" s="1185"/>
      <c r="L2" s="1185"/>
    </row>
    <row r="4" spans="2:12" ht="18.75">
      <c r="B4" s="943" t="s">
        <v>533</v>
      </c>
      <c r="C4" s="324"/>
      <c r="E4" s="584" t="s">
        <v>548</v>
      </c>
      <c r="I4" s="325"/>
      <c r="J4" s="325"/>
      <c r="K4" s="604"/>
    </row>
    <row r="6" spans="2:12">
      <c r="J6" s="964" t="s">
        <v>294</v>
      </c>
    </row>
    <row r="7" spans="2:12" ht="45" customHeight="1">
      <c r="B7" s="1179" t="s">
        <v>549</v>
      </c>
      <c r="C7" s="1179" t="s">
        <v>551</v>
      </c>
      <c r="D7" s="966" t="s">
        <v>559</v>
      </c>
      <c r="E7" s="966" t="s">
        <v>558</v>
      </c>
      <c r="F7" s="1183" t="s">
        <v>552</v>
      </c>
      <c r="G7" s="1184"/>
      <c r="H7" s="906" t="s">
        <v>553</v>
      </c>
      <c r="I7" s="966" t="s">
        <v>555</v>
      </c>
      <c r="J7" s="967" t="s">
        <v>556</v>
      </c>
    </row>
    <row r="8" spans="2:12" ht="24" customHeight="1">
      <c r="B8" s="1180"/>
      <c r="C8" s="1181"/>
      <c r="D8" s="605"/>
      <c r="E8" s="605"/>
      <c r="F8" s="966" t="s">
        <v>560</v>
      </c>
      <c r="G8" s="966" t="s">
        <v>561</v>
      </c>
      <c r="H8" s="605"/>
      <c r="I8" s="605"/>
      <c r="J8" s="606"/>
    </row>
    <row r="9" spans="2:12">
      <c r="B9" s="1180"/>
      <c r="C9" s="1182"/>
      <c r="D9" s="607" t="s">
        <v>1</v>
      </c>
      <c r="E9" s="607" t="s">
        <v>2</v>
      </c>
      <c r="F9" s="607" t="s">
        <v>3</v>
      </c>
      <c r="G9" s="607" t="s">
        <v>4</v>
      </c>
      <c r="H9" s="607" t="s">
        <v>196</v>
      </c>
      <c r="I9" s="607" t="s">
        <v>6</v>
      </c>
      <c r="J9" s="608" t="s">
        <v>197</v>
      </c>
    </row>
    <row r="10" spans="2:12">
      <c r="B10" s="605"/>
      <c r="C10" s="609"/>
      <c r="D10" s="610"/>
      <c r="E10" s="610"/>
      <c r="F10" s="610"/>
      <c r="G10" s="610"/>
      <c r="H10" s="610"/>
      <c r="I10" s="610"/>
      <c r="J10" s="611"/>
    </row>
    <row r="11" spans="2:12" ht="18" customHeight="1">
      <c r="B11" s="968" t="s">
        <v>562</v>
      </c>
      <c r="C11" s="37" t="s">
        <v>568</v>
      </c>
      <c r="D11" s="613">
        <v>0</v>
      </c>
      <c r="E11" s="613">
        <v>0</v>
      </c>
      <c r="F11" s="613">
        <v>0</v>
      </c>
      <c r="G11" s="613">
        <v>0</v>
      </c>
      <c r="H11" s="613">
        <v>0</v>
      </c>
      <c r="I11" s="613">
        <v>0</v>
      </c>
      <c r="J11" s="613">
        <v>0</v>
      </c>
    </row>
    <row r="12" spans="2:12" ht="18" customHeight="1">
      <c r="B12" s="588"/>
      <c r="C12" s="588"/>
      <c r="D12" s="613"/>
      <c r="E12" s="613"/>
      <c r="F12" s="613"/>
      <c r="G12" s="613"/>
      <c r="H12" s="613"/>
      <c r="I12" s="613"/>
      <c r="J12" s="613"/>
    </row>
    <row r="13" spans="2:12" ht="18" customHeight="1">
      <c r="B13" s="588"/>
      <c r="C13" s="37" t="s">
        <v>569</v>
      </c>
      <c r="D13" s="613">
        <v>0</v>
      </c>
      <c r="E13" s="613">
        <v>0</v>
      </c>
      <c r="F13" s="613">
        <v>0</v>
      </c>
      <c r="G13" s="613">
        <v>0</v>
      </c>
      <c r="H13" s="613">
        <v>0</v>
      </c>
      <c r="I13" s="613">
        <v>0</v>
      </c>
      <c r="J13" s="613">
        <v>0</v>
      </c>
    </row>
    <row r="14" spans="2:12" ht="18" customHeight="1">
      <c r="B14" s="588"/>
      <c r="C14" s="588"/>
      <c r="D14" s="613"/>
      <c r="E14" s="613"/>
      <c r="F14" s="613"/>
      <c r="G14" s="613"/>
      <c r="H14" s="613"/>
      <c r="I14" s="613"/>
      <c r="J14" s="613"/>
    </row>
    <row r="15" spans="2:12" ht="18" customHeight="1" thickBot="1">
      <c r="B15" s="588"/>
      <c r="C15" s="969" t="s">
        <v>517</v>
      </c>
      <c r="D15" s="614">
        <v>0</v>
      </c>
      <c r="E15" s="614">
        <v>0</v>
      </c>
      <c r="F15" s="614">
        <v>0</v>
      </c>
      <c r="G15" s="614">
        <v>0</v>
      </c>
      <c r="H15" s="614">
        <v>0</v>
      </c>
      <c r="I15" s="614">
        <v>0</v>
      </c>
      <c r="J15" s="614">
        <v>0</v>
      </c>
    </row>
    <row r="16" spans="2:12" ht="18" customHeight="1" thickTop="1">
      <c r="B16" s="588"/>
      <c r="C16" s="588"/>
      <c r="D16" s="613"/>
      <c r="E16" s="613"/>
      <c r="F16" s="613"/>
      <c r="G16" s="613"/>
      <c r="H16" s="613"/>
      <c r="I16" s="613"/>
      <c r="J16" s="613"/>
    </row>
    <row r="17" spans="2:10" ht="18" customHeight="1">
      <c r="B17" s="588"/>
      <c r="C17" s="588"/>
      <c r="D17" s="613" t="s">
        <v>0</v>
      </c>
      <c r="E17" s="613" t="s">
        <v>0</v>
      </c>
      <c r="F17" s="613">
        <v>0</v>
      </c>
      <c r="G17" s="613">
        <v>0</v>
      </c>
      <c r="H17" s="613" t="s">
        <v>0</v>
      </c>
      <c r="I17" s="613" t="s">
        <v>0</v>
      </c>
      <c r="J17" s="613" t="s">
        <v>0</v>
      </c>
    </row>
    <row r="18" spans="2:10" ht="18" customHeight="1">
      <c r="B18" s="968" t="s">
        <v>563</v>
      </c>
      <c r="C18" s="37" t="s">
        <v>568</v>
      </c>
      <c r="D18" s="613">
        <v>0</v>
      </c>
      <c r="E18" s="613">
        <v>0</v>
      </c>
      <c r="F18" s="613">
        <v>0</v>
      </c>
      <c r="G18" s="613">
        <v>0</v>
      </c>
      <c r="H18" s="613">
        <v>0</v>
      </c>
      <c r="I18" s="613">
        <v>0</v>
      </c>
      <c r="J18" s="613">
        <v>0</v>
      </c>
    </row>
    <row r="19" spans="2:10" ht="18" customHeight="1">
      <c r="B19" s="588"/>
      <c r="C19" s="588"/>
      <c r="D19" s="613"/>
      <c r="E19" s="613"/>
      <c r="F19" s="613"/>
      <c r="G19" s="613"/>
      <c r="H19" s="613"/>
      <c r="I19" s="613"/>
      <c r="J19" s="613"/>
    </row>
    <row r="20" spans="2:10" ht="18" customHeight="1">
      <c r="B20" s="588"/>
      <c r="C20" s="37" t="s">
        <v>569</v>
      </c>
      <c r="D20" s="613">
        <v>0</v>
      </c>
      <c r="E20" s="613">
        <v>0</v>
      </c>
      <c r="F20" s="613">
        <v>0</v>
      </c>
      <c r="G20" s="613">
        <v>0</v>
      </c>
      <c r="H20" s="613">
        <v>0</v>
      </c>
      <c r="I20" s="613">
        <v>0</v>
      </c>
      <c r="J20" s="613">
        <v>0</v>
      </c>
    </row>
    <row r="21" spans="2:10" ht="18" customHeight="1">
      <c r="B21" s="588"/>
      <c r="C21" s="588"/>
      <c r="D21" s="613"/>
      <c r="E21" s="613"/>
      <c r="F21" s="613"/>
      <c r="G21" s="613"/>
      <c r="H21" s="613"/>
      <c r="I21" s="613"/>
      <c r="J21" s="613"/>
    </row>
    <row r="22" spans="2:10" ht="18" customHeight="1" thickBot="1">
      <c r="B22" s="588"/>
      <c r="C22" s="969" t="s">
        <v>517</v>
      </c>
      <c r="D22" s="614">
        <v>0</v>
      </c>
      <c r="E22" s="614">
        <v>0</v>
      </c>
      <c r="F22" s="614">
        <v>0</v>
      </c>
      <c r="G22" s="614">
        <v>0</v>
      </c>
      <c r="H22" s="614">
        <v>0</v>
      </c>
      <c r="I22" s="614">
        <v>0</v>
      </c>
      <c r="J22" s="614">
        <v>0</v>
      </c>
    </row>
    <row r="23" spans="2:10" ht="18" customHeight="1" thickTop="1">
      <c r="B23" s="588"/>
      <c r="C23" s="612"/>
      <c r="D23" s="613"/>
      <c r="E23" s="613"/>
      <c r="F23" s="613"/>
      <c r="G23" s="613"/>
      <c r="H23" s="613"/>
      <c r="I23" s="613"/>
      <c r="J23" s="613"/>
    </row>
    <row r="24" spans="2:10" ht="18" customHeight="1">
      <c r="B24" s="588"/>
      <c r="C24" s="612"/>
      <c r="D24" s="613"/>
      <c r="E24" s="613"/>
      <c r="F24" s="613"/>
      <c r="G24" s="613"/>
      <c r="H24" s="613"/>
      <c r="I24" s="613"/>
      <c r="J24" s="613"/>
    </row>
    <row r="25" spans="2:10" ht="18" customHeight="1">
      <c r="B25" s="968" t="s">
        <v>564</v>
      </c>
      <c r="C25" s="37" t="s">
        <v>568</v>
      </c>
      <c r="D25" s="613"/>
      <c r="E25" s="613"/>
      <c r="F25" s="613"/>
      <c r="G25" s="613"/>
      <c r="H25" s="613"/>
      <c r="I25" s="613"/>
      <c r="J25" s="613"/>
    </row>
    <row r="26" spans="2:10" ht="18" customHeight="1">
      <c r="B26" s="588"/>
      <c r="C26" s="588"/>
      <c r="D26" s="613"/>
      <c r="E26" s="613"/>
      <c r="F26" s="613"/>
      <c r="G26" s="613"/>
      <c r="H26" s="613"/>
      <c r="I26" s="613"/>
      <c r="J26" s="613"/>
    </row>
    <row r="27" spans="2:10" ht="18" customHeight="1">
      <c r="B27" s="588"/>
      <c r="C27" s="37" t="s">
        <v>569</v>
      </c>
      <c r="D27" s="613"/>
      <c r="E27" s="613"/>
      <c r="F27" s="613"/>
      <c r="G27" s="613"/>
      <c r="H27" s="613"/>
      <c r="I27" s="613"/>
      <c r="J27" s="613"/>
    </row>
    <row r="28" spans="2:10" ht="18" customHeight="1">
      <c r="B28" s="588"/>
      <c r="C28" s="588"/>
      <c r="D28" s="613"/>
      <c r="E28" s="613"/>
      <c r="F28" s="613"/>
      <c r="G28" s="613"/>
      <c r="H28" s="613"/>
      <c r="I28" s="613"/>
      <c r="J28" s="613"/>
    </row>
    <row r="29" spans="2:10" ht="18" customHeight="1" thickBot="1">
      <c r="B29" s="588"/>
      <c r="C29" s="969" t="s">
        <v>517</v>
      </c>
      <c r="D29" s="614"/>
      <c r="E29" s="614"/>
      <c r="F29" s="614"/>
      <c r="G29" s="614"/>
      <c r="H29" s="614"/>
      <c r="I29" s="614"/>
      <c r="J29" s="614"/>
    </row>
    <row r="30" spans="2:10" ht="18" customHeight="1" thickTop="1">
      <c r="B30" s="588"/>
      <c r="C30" s="588"/>
      <c r="D30" s="613"/>
      <c r="E30" s="613"/>
      <c r="F30" s="613"/>
      <c r="G30" s="613"/>
      <c r="H30" s="613"/>
      <c r="I30" s="613"/>
      <c r="J30" s="613"/>
    </row>
    <row r="31" spans="2:10" ht="18" customHeight="1">
      <c r="B31" s="588"/>
      <c r="C31" s="588"/>
      <c r="D31" s="613"/>
      <c r="E31" s="613"/>
      <c r="F31" s="613"/>
      <c r="G31" s="613"/>
      <c r="H31" s="613"/>
      <c r="I31" s="613"/>
      <c r="J31" s="613"/>
    </row>
    <row r="32" spans="2:10" ht="18" customHeight="1">
      <c r="B32" s="968" t="s">
        <v>565</v>
      </c>
      <c r="C32" s="37" t="s">
        <v>568</v>
      </c>
      <c r="D32" s="613"/>
      <c r="E32" s="613"/>
      <c r="F32" s="613"/>
      <c r="G32" s="613"/>
      <c r="H32" s="613"/>
      <c r="I32" s="613"/>
      <c r="J32" s="613"/>
    </row>
    <row r="33" spans="2:10" ht="18" customHeight="1">
      <c r="B33" s="588"/>
      <c r="C33" s="588"/>
      <c r="D33" s="613"/>
      <c r="E33" s="613"/>
      <c r="F33" s="613"/>
      <c r="G33" s="613"/>
      <c r="H33" s="613"/>
      <c r="I33" s="613"/>
      <c r="J33" s="613"/>
    </row>
    <row r="34" spans="2:10" ht="18" customHeight="1">
      <c r="B34" s="588"/>
      <c r="C34" s="37" t="s">
        <v>569</v>
      </c>
      <c r="D34" s="613"/>
      <c r="E34" s="613"/>
      <c r="F34" s="613"/>
      <c r="G34" s="613"/>
      <c r="H34" s="613"/>
      <c r="I34" s="613"/>
      <c r="J34" s="613"/>
    </row>
    <row r="35" spans="2:10" ht="18" customHeight="1">
      <c r="B35" s="588"/>
      <c r="C35" s="588"/>
      <c r="D35" s="613"/>
      <c r="E35" s="613"/>
      <c r="F35" s="613"/>
      <c r="G35" s="613"/>
      <c r="H35" s="613"/>
      <c r="I35" s="613"/>
      <c r="J35" s="613"/>
    </row>
    <row r="36" spans="2:10" ht="18" customHeight="1" thickBot="1">
      <c r="B36" s="588"/>
      <c r="C36" s="969" t="s">
        <v>517</v>
      </c>
      <c r="D36" s="614"/>
      <c r="E36" s="614"/>
      <c r="F36" s="614"/>
      <c r="G36" s="614"/>
      <c r="H36" s="614"/>
      <c r="I36" s="614"/>
      <c r="J36" s="614"/>
    </row>
    <row r="37" spans="2:10" ht="18" customHeight="1" thickTop="1">
      <c r="B37" s="588"/>
      <c r="C37" s="588"/>
      <c r="D37" s="613"/>
      <c r="E37" s="613"/>
      <c r="F37" s="613"/>
      <c r="G37" s="613"/>
      <c r="H37" s="613"/>
      <c r="I37" s="613"/>
      <c r="J37" s="613"/>
    </row>
    <row r="38" spans="2:10" ht="18" customHeight="1">
      <c r="B38" s="588"/>
      <c r="C38" s="612"/>
      <c r="D38" s="613"/>
      <c r="E38" s="613"/>
      <c r="F38" s="613"/>
      <c r="G38" s="613"/>
      <c r="H38" s="613"/>
      <c r="I38" s="613"/>
      <c r="J38" s="613"/>
    </row>
    <row r="39" spans="2:10" ht="18" customHeight="1">
      <c r="B39" s="968" t="s">
        <v>566</v>
      </c>
      <c r="C39" s="37" t="s">
        <v>568</v>
      </c>
      <c r="D39" s="613"/>
      <c r="E39" s="613"/>
      <c r="F39" s="613"/>
      <c r="G39" s="613"/>
      <c r="H39" s="613"/>
      <c r="I39" s="613"/>
      <c r="J39" s="613"/>
    </row>
    <row r="40" spans="2:10" ht="18" customHeight="1">
      <c r="B40" s="588"/>
      <c r="C40" s="588"/>
      <c r="D40" s="613"/>
      <c r="E40" s="613"/>
      <c r="F40" s="613"/>
      <c r="G40" s="613"/>
      <c r="H40" s="613"/>
      <c r="I40" s="613"/>
      <c r="J40" s="613"/>
    </row>
    <row r="41" spans="2:10" ht="18" customHeight="1">
      <c r="B41" s="588"/>
      <c r="C41" s="37" t="s">
        <v>569</v>
      </c>
      <c r="D41" s="613"/>
      <c r="E41" s="613"/>
      <c r="F41" s="613"/>
      <c r="G41" s="613"/>
      <c r="H41" s="613"/>
      <c r="I41" s="613"/>
      <c r="J41" s="613"/>
    </row>
    <row r="42" spans="2:10" ht="18" customHeight="1">
      <c r="B42" s="588"/>
      <c r="C42" s="588"/>
      <c r="D42" s="613"/>
      <c r="E42" s="613"/>
      <c r="F42" s="613"/>
      <c r="G42" s="613"/>
      <c r="H42" s="613"/>
      <c r="I42" s="613"/>
      <c r="J42" s="613"/>
    </row>
    <row r="43" spans="2:10" ht="18" customHeight="1" thickBot="1">
      <c r="B43" s="588"/>
      <c r="C43" s="969" t="s">
        <v>517</v>
      </c>
      <c r="D43" s="614"/>
      <c r="E43" s="614"/>
      <c r="F43" s="614"/>
      <c r="G43" s="614"/>
      <c r="H43" s="614"/>
      <c r="I43" s="614"/>
      <c r="J43" s="614"/>
    </row>
    <row r="44" spans="2:10" ht="18" customHeight="1" thickTop="1">
      <c r="B44" s="588"/>
      <c r="C44" s="588"/>
      <c r="D44" s="613"/>
      <c r="E44" s="613"/>
      <c r="F44" s="613"/>
      <c r="G44" s="613"/>
      <c r="H44" s="613"/>
      <c r="I44" s="613"/>
      <c r="J44" s="613"/>
    </row>
    <row r="45" spans="2:10" ht="18" customHeight="1">
      <c r="B45" s="588"/>
      <c r="C45" s="612"/>
      <c r="D45" s="613"/>
      <c r="E45" s="613"/>
      <c r="F45" s="613"/>
      <c r="G45" s="613"/>
      <c r="H45" s="613"/>
      <c r="I45" s="613"/>
      <c r="J45" s="613"/>
    </row>
    <row r="46" spans="2:10" ht="18" customHeight="1">
      <c r="B46" s="968" t="s">
        <v>567</v>
      </c>
      <c r="C46" s="37" t="s">
        <v>568</v>
      </c>
      <c r="D46" s="613"/>
      <c r="E46" s="613"/>
      <c r="F46" s="613"/>
      <c r="G46" s="613"/>
      <c r="H46" s="613"/>
      <c r="I46" s="613"/>
      <c r="J46" s="613"/>
    </row>
    <row r="47" spans="2:10" ht="18" customHeight="1">
      <c r="B47" s="588"/>
      <c r="C47" s="588"/>
      <c r="D47" s="613"/>
      <c r="E47" s="613"/>
      <c r="F47" s="613"/>
      <c r="G47" s="613"/>
      <c r="H47" s="613"/>
      <c r="I47" s="613"/>
      <c r="J47" s="613"/>
    </row>
    <row r="48" spans="2:10" ht="18" customHeight="1">
      <c r="B48" s="588"/>
      <c r="C48" s="37" t="s">
        <v>569</v>
      </c>
      <c r="D48" s="613"/>
      <c r="E48" s="613"/>
      <c r="F48" s="613"/>
      <c r="G48" s="613"/>
      <c r="H48" s="613"/>
      <c r="I48" s="613"/>
      <c r="J48" s="613"/>
    </row>
    <row r="49" spans="2:10" ht="18" customHeight="1">
      <c r="B49" s="588"/>
      <c r="C49" s="588"/>
      <c r="D49" s="613"/>
      <c r="E49" s="613"/>
      <c r="F49" s="613"/>
      <c r="G49" s="613"/>
      <c r="H49" s="613"/>
      <c r="I49" s="613"/>
      <c r="J49" s="613"/>
    </row>
    <row r="50" spans="2:10" ht="18" customHeight="1" thickBot="1">
      <c r="B50" s="588"/>
      <c r="C50" s="969" t="s">
        <v>517</v>
      </c>
      <c r="D50" s="614"/>
      <c r="E50" s="614"/>
      <c r="F50" s="614"/>
      <c r="G50" s="614"/>
      <c r="H50" s="614"/>
      <c r="I50" s="614"/>
      <c r="J50" s="614"/>
    </row>
    <row r="51" spans="2:10" ht="18" customHeight="1" thickTop="1">
      <c r="B51" s="588"/>
      <c r="C51" s="588"/>
      <c r="D51" s="613"/>
      <c r="E51" s="613"/>
      <c r="F51" s="613"/>
      <c r="G51" s="613"/>
      <c r="H51" s="613"/>
      <c r="I51" s="613"/>
      <c r="J51" s="613"/>
    </row>
    <row r="52" spans="2:10" ht="18" customHeight="1" thickBot="1">
      <c r="B52" s="588"/>
      <c r="C52" s="969" t="s">
        <v>464</v>
      </c>
      <c r="D52" s="614">
        <f>D15+D22+D29+D36+D43+D50</f>
        <v>0</v>
      </c>
      <c r="E52" s="614">
        <f t="shared" ref="E52:J52" si="0">E15+E22+E29+E36+E43+E50</f>
        <v>0</v>
      </c>
      <c r="F52" s="614">
        <f t="shared" si="0"/>
        <v>0</v>
      </c>
      <c r="G52" s="614">
        <f t="shared" si="0"/>
        <v>0</v>
      </c>
      <c r="H52" s="614">
        <f t="shared" si="0"/>
        <v>0</v>
      </c>
      <c r="I52" s="614">
        <f t="shared" si="0"/>
        <v>0</v>
      </c>
      <c r="J52" s="614">
        <f t="shared" si="0"/>
        <v>0</v>
      </c>
    </row>
    <row r="53" spans="2:10" ht="18" customHeight="1" thickTop="1">
      <c r="B53" s="585"/>
      <c r="C53" s="585"/>
      <c r="D53" s="615"/>
      <c r="E53" s="615"/>
      <c r="F53" s="615"/>
      <c r="G53" s="615"/>
      <c r="H53" s="615"/>
      <c r="I53" s="615"/>
      <c r="J53" s="615"/>
    </row>
    <row r="55" spans="2:10">
      <c r="F55" s="323" t="s">
        <v>163</v>
      </c>
    </row>
    <row r="56" spans="2:10" ht="15.75">
      <c r="F56" s="887" t="s">
        <v>284</v>
      </c>
      <c r="G56" s="106"/>
      <c r="H56" s="106"/>
    </row>
    <row r="57" spans="2:10" ht="15.75">
      <c r="F57" s="1132" t="s">
        <v>286</v>
      </c>
      <c r="G57" s="1133"/>
      <c r="H57" s="1133"/>
    </row>
    <row r="58" spans="2:10" ht="15.75">
      <c r="F58" s="888" t="s">
        <v>289</v>
      </c>
      <c r="G58" s="106"/>
      <c r="H58" s="106"/>
    </row>
  </sheetData>
  <mergeCells count="6">
    <mergeCell ref="F57:H57"/>
    <mergeCell ref="I1:J1"/>
    <mergeCell ref="B7:B9"/>
    <mergeCell ref="C7:C9"/>
    <mergeCell ref="F7:G7"/>
    <mergeCell ref="B2:L2"/>
  </mergeCells>
  <printOptions horizontalCentered="1"/>
  <pageMargins left="0.51181102362204722" right="0.19685039370078741" top="0.94488188976377963" bottom="0.15748031496062992" header="0.31496062992125984" footer="0.11811023622047245"/>
  <pageSetup paperSize="9" scale="63" firstPageNumber="16" orientation="landscape" useFirstPageNumber="1" r:id="rId1"/>
  <headerFooter>
    <oddFooter>&amp;C&amp;P</oddFooter>
  </headerFooter>
  <rowBreaks count="1" manualBreakCount="1">
    <brk id="3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V24"/>
  <sheetViews>
    <sheetView zoomScale="90" zoomScaleNormal="90" workbookViewId="0">
      <selection activeCell="K2" sqref="K2"/>
    </sheetView>
  </sheetViews>
  <sheetFormatPr defaultRowHeight="15"/>
  <cols>
    <col min="1" max="1" width="5.7109375" style="317" customWidth="1"/>
    <col min="2" max="2" width="22" style="323" customWidth="1"/>
    <col min="3" max="3" width="16.28515625" style="323" customWidth="1"/>
    <col min="4" max="4" width="17.140625" style="323" customWidth="1"/>
    <col min="5" max="5" width="14.7109375" style="323" customWidth="1"/>
    <col min="6" max="7" width="13" style="323" customWidth="1"/>
    <col min="8" max="8" width="19.28515625" style="323" customWidth="1"/>
    <col min="9" max="9" width="15.140625" style="323" customWidth="1"/>
    <col min="10" max="10" width="16" style="323" customWidth="1"/>
    <col min="11" max="11" width="15" style="323" customWidth="1"/>
    <col min="12" max="12" width="19" style="323" customWidth="1"/>
    <col min="13" max="13" width="4.42578125" style="323" customWidth="1"/>
    <col min="14" max="22" width="9.140625" style="323"/>
    <col min="23" max="16384" width="9.140625" style="317"/>
  </cols>
  <sheetData>
    <row r="1" spans="2:13" ht="21.75" customHeight="1">
      <c r="L1" s="915" t="s">
        <v>384</v>
      </c>
      <c r="M1" s="616"/>
    </row>
    <row r="2" spans="2:13" ht="19.5" customHeight="1">
      <c r="I2" s="617" t="s">
        <v>226</v>
      </c>
      <c r="K2" s="970" t="s">
        <v>570</v>
      </c>
      <c r="L2" s="583"/>
    </row>
    <row r="3" spans="2:13" ht="20.25">
      <c r="B3" s="1186" t="s">
        <v>571</v>
      </c>
      <c r="C3" s="1185"/>
      <c r="D3" s="1185"/>
      <c r="E3" s="1185"/>
      <c r="F3" s="1185"/>
      <c r="G3" s="1185"/>
      <c r="H3" s="1185"/>
      <c r="I3" s="1185"/>
      <c r="J3" s="1185"/>
      <c r="K3" s="1185"/>
      <c r="L3" s="1185"/>
    </row>
    <row r="5" spans="2:13" ht="18.75">
      <c r="B5" s="943" t="s">
        <v>533</v>
      </c>
      <c r="C5" s="324"/>
      <c r="E5" s="943" t="s">
        <v>572</v>
      </c>
      <c r="K5" s="325"/>
      <c r="L5" s="325"/>
      <c r="M5" s="604"/>
    </row>
    <row r="7" spans="2:13">
      <c r="L7" s="964" t="s">
        <v>294</v>
      </c>
    </row>
    <row r="8" spans="2:13" ht="80.25" customHeight="1">
      <c r="B8" s="1179" t="s">
        <v>549</v>
      </c>
      <c r="C8" s="1179" t="s">
        <v>551</v>
      </c>
      <c r="D8" s="966" t="s">
        <v>559</v>
      </c>
      <c r="E8" s="966" t="s">
        <v>558</v>
      </c>
      <c r="F8" s="1183" t="s">
        <v>552</v>
      </c>
      <c r="G8" s="1184"/>
      <c r="H8" s="906" t="s">
        <v>553</v>
      </c>
      <c r="I8" s="971" t="s">
        <v>573</v>
      </c>
      <c r="J8" s="906" t="s">
        <v>553</v>
      </c>
      <c r="K8" s="971" t="s">
        <v>554</v>
      </c>
      <c r="L8" s="972" t="s">
        <v>556</v>
      </c>
    </row>
    <row r="9" spans="2:13" ht="37.5" customHeight="1">
      <c r="B9" s="1180"/>
      <c r="C9" s="1180"/>
      <c r="D9" s="605"/>
      <c r="E9" s="605"/>
      <c r="F9" s="966" t="s">
        <v>560</v>
      </c>
      <c r="G9" s="966" t="s">
        <v>561</v>
      </c>
      <c r="H9" s="605"/>
      <c r="I9" s="605"/>
      <c r="J9" s="605"/>
      <c r="K9" s="605"/>
      <c r="L9" s="606"/>
    </row>
    <row r="10" spans="2:13">
      <c r="B10" s="1182"/>
      <c r="C10" s="1187"/>
      <c r="D10" s="607" t="s">
        <v>1</v>
      </c>
      <c r="E10" s="607" t="s">
        <v>2</v>
      </c>
      <c r="F10" s="607" t="s">
        <v>3</v>
      </c>
      <c r="G10" s="607" t="s">
        <v>4</v>
      </c>
      <c r="H10" s="607" t="s">
        <v>196</v>
      </c>
      <c r="I10" s="607" t="s">
        <v>6</v>
      </c>
      <c r="J10" s="607" t="s">
        <v>197</v>
      </c>
      <c r="K10" s="607" t="s">
        <v>28</v>
      </c>
      <c r="L10" s="608" t="s">
        <v>198</v>
      </c>
    </row>
    <row r="11" spans="2:13">
      <c r="B11" s="605"/>
      <c r="C11" s="609"/>
      <c r="D11" s="610"/>
      <c r="E11" s="610"/>
      <c r="F11" s="610"/>
      <c r="G11" s="610"/>
      <c r="H11" s="610"/>
      <c r="I11" s="610"/>
      <c r="J11" s="610"/>
      <c r="K11" s="610"/>
      <c r="L11" s="611"/>
    </row>
    <row r="12" spans="2:13" ht="18" customHeight="1">
      <c r="B12" s="968" t="s">
        <v>562</v>
      </c>
      <c r="C12" s="37" t="s">
        <v>568</v>
      </c>
      <c r="D12" s="613">
        <v>0</v>
      </c>
      <c r="E12" s="613">
        <v>0</v>
      </c>
      <c r="F12" s="613">
        <v>0</v>
      </c>
      <c r="G12" s="613">
        <v>0</v>
      </c>
      <c r="H12" s="613">
        <v>0</v>
      </c>
      <c r="I12" s="613">
        <v>0</v>
      </c>
      <c r="J12" s="613">
        <v>0</v>
      </c>
      <c r="K12" s="613">
        <v>0</v>
      </c>
      <c r="L12" s="613">
        <v>0</v>
      </c>
    </row>
    <row r="13" spans="2:13" ht="18" customHeight="1">
      <c r="B13" s="588"/>
      <c r="C13" s="588"/>
      <c r="D13" s="613"/>
      <c r="E13" s="613"/>
      <c r="F13" s="613"/>
      <c r="G13" s="613"/>
      <c r="H13" s="613"/>
      <c r="I13" s="613"/>
      <c r="J13" s="613"/>
      <c r="K13" s="613"/>
      <c r="L13" s="613"/>
    </row>
    <row r="14" spans="2:13" ht="18" customHeight="1">
      <c r="B14" s="588"/>
      <c r="C14" s="37" t="s">
        <v>569</v>
      </c>
      <c r="D14" s="613">
        <v>0</v>
      </c>
      <c r="E14" s="613">
        <v>0</v>
      </c>
      <c r="F14" s="613">
        <v>0</v>
      </c>
      <c r="G14" s="613">
        <v>0</v>
      </c>
      <c r="H14" s="613">
        <v>0</v>
      </c>
      <c r="I14" s="613">
        <v>0</v>
      </c>
      <c r="J14" s="613">
        <v>0</v>
      </c>
      <c r="K14" s="613">
        <v>0</v>
      </c>
      <c r="L14" s="613">
        <v>0</v>
      </c>
    </row>
    <row r="15" spans="2:13" ht="18" customHeight="1">
      <c r="B15" s="588"/>
      <c r="C15" s="588"/>
      <c r="D15" s="613"/>
      <c r="E15" s="613"/>
      <c r="F15" s="613"/>
      <c r="G15" s="613"/>
      <c r="H15" s="613"/>
      <c r="I15" s="613"/>
      <c r="J15" s="613"/>
      <c r="K15" s="613"/>
      <c r="L15" s="613"/>
    </row>
    <row r="16" spans="2:13" ht="18" customHeight="1" thickBot="1">
      <c r="B16" s="588"/>
      <c r="C16" s="969" t="s">
        <v>517</v>
      </c>
      <c r="D16" s="614">
        <v>0</v>
      </c>
      <c r="E16" s="614">
        <v>0</v>
      </c>
      <c r="F16" s="614">
        <v>0</v>
      </c>
      <c r="G16" s="614">
        <v>0</v>
      </c>
      <c r="H16" s="614">
        <v>0</v>
      </c>
      <c r="I16" s="614">
        <v>0</v>
      </c>
      <c r="J16" s="614">
        <v>0</v>
      </c>
      <c r="K16" s="614">
        <v>0</v>
      </c>
      <c r="L16" s="614">
        <v>0</v>
      </c>
    </row>
    <row r="17" spans="2:12" ht="18" customHeight="1" thickTop="1">
      <c r="B17" s="588"/>
      <c r="C17" s="588"/>
      <c r="D17" s="613">
        <v>0</v>
      </c>
      <c r="E17" s="613">
        <v>0</v>
      </c>
      <c r="F17" s="613">
        <v>0</v>
      </c>
      <c r="G17" s="613">
        <v>0</v>
      </c>
      <c r="H17" s="613">
        <v>0</v>
      </c>
      <c r="I17" s="613"/>
      <c r="J17" s="613"/>
      <c r="K17" s="613">
        <v>0</v>
      </c>
      <c r="L17" s="613">
        <v>0</v>
      </c>
    </row>
    <row r="18" spans="2:12" ht="18" customHeight="1" thickBot="1">
      <c r="B18" s="588"/>
      <c r="C18" s="969" t="s">
        <v>464</v>
      </c>
      <c r="D18" s="614">
        <f>D16</f>
        <v>0</v>
      </c>
      <c r="E18" s="614">
        <f t="shared" ref="E18:L18" si="0">E16</f>
        <v>0</v>
      </c>
      <c r="F18" s="614">
        <f t="shared" si="0"/>
        <v>0</v>
      </c>
      <c r="G18" s="614">
        <f t="shared" si="0"/>
        <v>0</v>
      </c>
      <c r="H18" s="614">
        <f t="shared" si="0"/>
        <v>0</v>
      </c>
      <c r="I18" s="614">
        <f t="shared" si="0"/>
        <v>0</v>
      </c>
      <c r="J18" s="614">
        <f t="shared" si="0"/>
        <v>0</v>
      </c>
      <c r="K18" s="614">
        <f t="shared" si="0"/>
        <v>0</v>
      </c>
      <c r="L18" s="614">
        <f t="shared" si="0"/>
        <v>0</v>
      </c>
    </row>
    <row r="19" spans="2:12" ht="18" customHeight="1" thickTop="1">
      <c r="B19" s="585"/>
      <c r="C19" s="585"/>
      <c r="D19" s="585"/>
      <c r="E19" s="585"/>
      <c r="F19" s="585"/>
      <c r="G19" s="585"/>
      <c r="H19" s="585"/>
      <c r="I19" s="585"/>
      <c r="J19" s="585"/>
      <c r="K19" s="585"/>
      <c r="L19" s="585"/>
    </row>
    <row r="21" spans="2:12">
      <c r="I21" s="323" t="s">
        <v>163</v>
      </c>
    </row>
    <row r="22" spans="2:12" ht="15.75">
      <c r="I22" s="887" t="s">
        <v>284</v>
      </c>
      <c r="J22" s="106"/>
      <c r="K22" s="106"/>
    </row>
    <row r="23" spans="2:12" ht="15.75">
      <c r="I23" s="1132" t="s">
        <v>286</v>
      </c>
      <c r="J23" s="1133"/>
      <c r="K23" s="1133"/>
    </row>
    <row r="24" spans="2:12" ht="15.75">
      <c r="I24" s="888" t="s">
        <v>289</v>
      </c>
      <c r="J24" s="106"/>
      <c r="K24" s="106"/>
    </row>
  </sheetData>
  <mergeCells count="5">
    <mergeCell ref="B3:L3"/>
    <mergeCell ref="B8:B10"/>
    <mergeCell ref="C8:C10"/>
    <mergeCell ref="F8:G8"/>
    <mergeCell ref="I23:K23"/>
  </mergeCells>
  <printOptions horizontalCentered="1"/>
  <pageMargins left="0.70866141732283472" right="0.31496062992125984" top="0.94488188976377963" bottom="0.15748031496062992" header="0.11811023622047245" footer="0.11811023622047245"/>
  <pageSetup paperSize="9" scale="72" firstPageNumber="17" orientation="landscape" useFirstPageNumber="1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J25"/>
  <sheetViews>
    <sheetView topLeftCell="B4" workbookViewId="0">
      <selection activeCell="B4" sqref="B4:I4"/>
    </sheetView>
  </sheetViews>
  <sheetFormatPr defaultRowHeight="15"/>
  <cols>
    <col min="1" max="1" width="3.85546875" style="317" customWidth="1"/>
    <col min="2" max="2" width="8.42578125" style="317" customWidth="1"/>
    <col min="3" max="3" width="10" style="317" customWidth="1"/>
    <col min="4" max="4" width="15.42578125" style="317" customWidth="1"/>
    <col min="5" max="5" width="7.140625" style="317" customWidth="1"/>
    <col min="6" max="6" width="31" style="317" customWidth="1"/>
    <col min="7" max="7" width="39.42578125" style="317" customWidth="1"/>
    <col min="8" max="8" width="36.85546875" style="317" customWidth="1"/>
    <col min="9" max="9" width="30.5703125" style="317" customWidth="1"/>
    <col min="10" max="10" width="5.140625" style="317" customWidth="1"/>
    <col min="11" max="16384" width="9.140625" style="317"/>
  </cols>
  <sheetData>
    <row r="1" spans="2:9" ht="15.75">
      <c r="B1" s="326"/>
      <c r="C1" s="326"/>
      <c r="D1" s="326"/>
      <c r="E1" s="326"/>
      <c r="F1" s="326"/>
      <c r="G1" s="326"/>
      <c r="I1" s="36" t="s">
        <v>574</v>
      </c>
    </row>
    <row r="2" spans="2:9" ht="15.75">
      <c r="B2" s="326"/>
      <c r="C2" s="326"/>
      <c r="D2" s="326"/>
      <c r="E2" s="326"/>
      <c r="F2" s="1188" t="s">
        <v>585</v>
      </c>
      <c r="G2" s="1188"/>
      <c r="H2" s="1188"/>
      <c r="I2" s="1188"/>
    </row>
    <row r="3" spans="2:9" ht="9.75" customHeight="1">
      <c r="B3" s="326"/>
      <c r="C3" s="326"/>
      <c r="D3" s="326"/>
      <c r="E3" s="326"/>
      <c r="F3" s="326"/>
      <c r="G3" s="326"/>
      <c r="H3" s="326"/>
    </row>
    <row r="4" spans="2:9" ht="96.75" customHeight="1">
      <c r="B4" s="1189" t="s">
        <v>1064</v>
      </c>
      <c r="C4" s="1189"/>
      <c r="D4" s="1189"/>
      <c r="E4" s="1189"/>
      <c r="F4" s="1189"/>
      <c r="G4" s="1189"/>
      <c r="H4" s="1189"/>
      <c r="I4" s="1189"/>
    </row>
    <row r="5" spans="2:9" ht="12" customHeight="1">
      <c r="B5" s="618"/>
      <c r="C5" s="618"/>
      <c r="D5" s="618"/>
      <c r="E5" s="618"/>
      <c r="F5" s="618"/>
      <c r="G5" s="618"/>
      <c r="H5" s="326"/>
    </row>
    <row r="6" spans="2:9" ht="15.75">
      <c r="B6" s="973" t="s">
        <v>578</v>
      </c>
      <c r="C6" s="974"/>
      <c r="D6" s="974"/>
      <c r="E6" s="975"/>
      <c r="F6" s="976"/>
      <c r="G6" s="976"/>
      <c r="H6" s="110"/>
    </row>
    <row r="7" spans="2:9" ht="15.75">
      <c r="B7" s="289" t="s">
        <v>575</v>
      </c>
      <c r="C7" s="289"/>
      <c r="D7" s="975"/>
      <c r="E7" s="975"/>
      <c r="F7" s="976"/>
      <c r="G7" s="976"/>
      <c r="H7" s="110"/>
    </row>
    <row r="8" spans="2:9" ht="15.75">
      <c r="B8" s="289" t="s">
        <v>576</v>
      </c>
      <c r="C8" s="289"/>
      <c r="D8" s="110"/>
      <c r="E8" s="110"/>
      <c r="F8" s="110"/>
      <c r="G8" s="110"/>
      <c r="H8" s="110"/>
    </row>
    <row r="9" spans="2:9" ht="15.75">
      <c r="B9" s="289" t="s">
        <v>577</v>
      </c>
      <c r="C9" s="289"/>
      <c r="D9" s="110"/>
      <c r="E9" s="110"/>
      <c r="F9" s="110"/>
      <c r="G9" s="110"/>
      <c r="H9" s="110"/>
    </row>
    <row r="10" spans="2:9" ht="16.5" thickBot="1">
      <c r="B10" s="326"/>
      <c r="C10" s="326"/>
      <c r="D10" s="326"/>
      <c r="E10" s="326"/>
      <c r="F10" s="326"/>
      <c r="G10" s="326"/>
      <c r="H10" s="326"/>
    </row>
    <row r="11" spans="2:9" ht="140.25" customHeight="1">
      <c r="B11" s="1190" t="s">
        <v>579</v>
      </c>
      <c r="C11" s="1192" t="s">
        <v>580</v>
      </c>
      <c r="D11" s="1192" t="s">
        <v>581</v>
      </c>
      <c r="E11" s="1194" t="s">
        <v>582</v>
      </c>
      <c r="F11" s="619" t="s">
        <v>583</v>
      </c>
      <c r="G11" s="619" t="s">
        <v>594</v>
      </c>
      <c r="H11" s="982" t="s">
        <v>597</v>
      </c>
      <c r="I11" s="620" t="s">
        <v>584</v>
      </c>
    </row>
    <row r="12" spans="2:9" ht="14.25" customHeight="1" thickBot="1">
      <c r="B12" s="1191"/>
      <c r="C12" s="1193"/>
      <c r="D12" s="1193"/>
      <c r="E12" s="1195"/>
      <c r="F12" s="964" t="s">
        <v>294</v>
      </c>
      <c r="G12" s="964" t="s">
        <v>294</v>
      </c>
      <c r="H12" s="964" t="s">
        <v>294</v>
      </c>
      <c r="I12" s="621" t="s">
        <v>0</v>
      </c>
    </row>
    <row r="13" spans="2:9" ht="15.75">
      <c r="B13" s="622"/>
      <c r="C13" s="623"/>
      <c r="D13" s="624"/>
      <c r="E13" s="624"/>
      <c r="F13" s="624"/>
      <c r="G13" s="625"/>
      <c r="H13" s="626"/>
      <c r="I13" s="626"/>
    </row>
    <row r="14" spans="2:9">
      <c r="B14" s="627" t="s">
        <v>0</v>
      </c>
      <c r="C14" s="628" t="s">
        <v>0</v>
      </c>
      <c r="D14" s="629" t="s">
        <v>0</v>
      </c>
      <c r="E14" s="629" t="s">
        <v>0</v>
      </c>
      <c r="F14" s="630">
        <v>0</v>
      </c>
      <c r="G14" s="631">
        <v>0</v>
      </c>
      <c r="H14" s="632">
        <v>0</v>
      </c>
      <c r="I14" s="632" t="s">
        <v>0</v>
      </c>
    </row>
    <row r="15" spans="2:9">
      <c r="B15" s="627" t="s">
        <v>0</v>
      </c>
      <c r="C15" s="628" t="s">
        <v>0</v>
      </c>
      <c r="D15" s="629" t="s">
        <v>0</v>
      </c>
      <c r="E15" s="629" t="s">
        <v>0</v>
      </c>
      <c r="F15" s="633">
        <v>0</v>
      </c>
      <c r="G15" s="631"/>
      <c r="H15" s="632">
        <v>0</v>
      </c>
      <c r="I15" s="632" t="s">
        <v>0</v>
      </c>
    </row>
    <row r="16" spans="2:9">
      <c r="B16" s="627" t="s">
        <v>0</v>
      </c>
      <c r="C16" s="628" t="s">
        <v>0</v>
      </c>
      <c r="D16" s="629" t="s">
        <v>0</v>
      </c>
      <c r="E16" s="629" t="s">
        <v>0</v>
      </c>
      <c r="F16" s="633">
        <v>0</v>
      </c>
      <c r="G16" s="631">
        <v>0</v>
      </c>
      <c r="H16" s="632">
        <v>0</v>
      </c>
      <c r="I16" s="632"/>
    </row>
    <row r="17" spans="2:10">
      <c r="B17" s="627"/>
      <c r="C17" s="634"/>
      <c r="D17" s="629"/>
      <c r="E17" s="629"/>
      <c r="F17" s="633"/>
      <c r="G17" s="631"/>
      <c r="H17" s="632"/>
      <c r="I17" s="632"/>
    </row>
    <row r="18" spans="2:10">
      <c r="B18" s="627"/>
      <c r="C18" s="634"/>
      <c r="D18" s="629"/>
      <c r="E18" s="629"/>
      <c r="F18" s="633"/>
      <c r="G18" s="631"/>
      <c r="H18" s="632"/>
      <c r="I18" s="632"/>
    </row>
    <row r="19" spans="2:10">
      <c r="B19" s="627"/>
      <c r="C19" s="634"/>
      <c r="D19" s="629"/>
      <c r="E19" s="629"/>
      <c r="F19" s="633"/>
      <c r="G19" s="631"/>
      <c r="H19" s="632"/>
      <c r="I19" s="632"/>
    </row>
    <row r="20" spans="2:10" ht="15.75" thickBot="1">
      <c r="B20" s="635"/>
      <c r="C20" s="636"/>
      <c r="D20" s="637"/>
      <c r="E20" s="637"/>
      <c r="F20" s="638"/>
      <c r="G20" s="639"/>
      <c r="H20" s="640"/>
      <c r="I20" s="640"/>
    </row>
    <row r="22" spans="2:10">
      <c r="H22" s="323" t="s">
        <v>163</v>
      </c>
      <c r="I22" s="323"/>
    </row>
    <row r="23" spans="2:10" ht="15.75">
      <c r="H23" s="887" t="s">
        <v>284</v>
      </c>
      <c r="I23" s="106"/>
      <c r="J23" s="106"/>
    </row>
    <row r="24" spans="2:10" ht="15.75">
      <c r="H24" s="1132" t="s">
        <v>286</v>
      </c>
      <c r="I24" s="1133"/>
      <c r="J24" s="1133"/>
    </row>
    <row r="25" spans="2:10" ht="15.75">
      <c r="H25" s="888" t="s">
        <v>289</v>
      </c>
      <c r="I25" s="106"/>
      <c r="J25" s="106"/>
    </row>
  </sheetData>
  <mergeCells count="7">
    <mergeCell ref="F2:I2"/>
    <mergeCell ref="B4:I4"/>
    <mergeCell ref="H24:J24"/>
    <mergeCell ref="B11:B12"/>
    <mergeCell ref="C11:C12"/>
    <mergeCell ref="D11:D12"/>
    <mergeCell ref="E11:E12"/>
  </mergeCells>
  <printOptions horizontalCentered="1"/>
  <pageMargins left="0.70866141732283472" right="0.11811023622047245" top="0.94488188976377963" bottom="0.19685039370078741" header="0.11811023622047245" footer="0.11811023622047245"/>
  <pageSetup paperSize="9" scale="74" firstPageNumber="18" orientation="landscape" useFirstPageNumber="1" r:id="rId1"/>
  <headerFooter>
    <oddFooter>&amp;C&amp;10&amp;P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24"/>
  <sheetViews>
    <sheetView workbookViewId="0">
      <selection activeCell="C17" sqref="C17"/>
    </sheetView>
  </sheetViews>
  <sheetFormatPr defaultRowHeight="15"/>
  <cols>
    <col min="1" max="1" width="6.42578125" style="317" customWidth="1"/>
    <col min="2" max="2" width="9.5703125" style="317" customWidth="1"/>
    <col min="3" max="3" width="81.7109375" style="317" customWidth="1"/>
    <col min="4" max="4" width="7.28515625" style="317" customWidth="1"/>
    <col min="5" max="5" width="11" style="317" customWidth="1"/>
    <col min="6" max="6" width="29.28515625" style="317" customWidth="1"/>
    <col min="7" max="7" width="6" style="317" customWidth="1"/>
    <col min="8" max="16384" width="9.140625" style="317"/>
  </cols>
  <sheetData>
    <row r="1" spans="2:6" ht="15.75">
      <c r="F1" s="977" t="s">
        <v>386</v>
      </c>
    </row>
    <row r="2" spans="2:6" ht="15.75">
      <c r="C2" s="1188" t="s">
        <v>585</v>
      </c>
      <c r="D2" s="1188"/>
      <c r="E2" s="1188"/>
      <c r="F2" s="1188"/>
    </row>
    <row r="3" spans="2:6" ht="6.75" customHeight="1"/>
    <row r="4" spans="2:6" ht="79.5" customHeight="1">
      <c r="B4" s="1196" t="s">
        <v>586</v>
      </c>
      <c r="C4" s="1196"/>
      <c r="D4" s="1196"/>
      <c r="E4" s="1196"/>
      <c r="F4" s="1196"/>
    </row>
    <row r="5" spans="2:6" ht="11.25" customHeight="1">
      <c r="B5" s="1197"/>
      <c r="C5" s="1197"/>
      <c r="D5" s="1197"/>
      <c r="E5" s="1197"/>
      <c r="F5" s="1197"/>
    </row>
    <row r="6" spans="2:6" ht="18.75" customHeight="1">
      <c r="B6" s="326"/>
      <c r="C6" s="641"/>
      <c r="D6" s="326"/>
      <c r="E6" s="326"/>
      <c r="F6" s="326"/>
    </row>
    <row r="7" spans="2:6" ht="16.5" thickBot="1">
      <c r="B7" s="326" t="s">
        <v>587</v>
      </c>
      <c r="C7" s="326"/>
      <c r="D7" s="326"/>
      <c r="E7" s="326"/>
      <c r="F7" s="326"/>
    </row>
    <row r="8" spans="2:6" ht="144.75" customHeight="1">
      <c r="B8" s="1192" t="s">
        <v>588</v>
      </c>
      <c r="C8" s="1200" t="s">
        <v>589</v>
      </c>
      <c r="D8" s="1198" t="s">
        <v>590</v>
      </c>
      <c r="E8" s="1192" t="s">
        <v>591</v>
      </c>
      <c r="F8" s="978" t="s">
        <v>592</v>
      </c>
    </row>
    <row r="9" spans="2:6" ht="18.75" customHeight="1" thickBot="1">
      <c r="B9" s="1193"/>
      <c r="C9" s="1201"/>
      <c r="D9" s="1199"/>
      <c r="E9" s="1193"/>
      <c r="F9" s="979" t="s">
        <v>294</v>
      </c>
    </row>
    <row r="10" spans="2:6" ht="15.75">
      <c r="B10" s="642"/>
      <c r="C10" s="625"/>
      <c r="D10" s="625"/>
      <c r="E10" s="625"/>
      <c r="F10" s="643"/>
    </row>
    <row r="11" spans="2:6" ht="15.75">
      <c r="B11" s="642"/>
      <c r="C11" s="625"/>
      <c r="D11" s="625"/>
      <c r="E11" s="625"/>
      <c r="F11" s="643"/>
    </row>
    <row r="12" spans="2:6" ht="15.75">
      <c r="B12" s="642"/>
      <c r="C12" s="625"/>
      <c r="D12" s="625"/>
      <c r="E12" s="625"/>
      <c r="F12" s="643"/>
    </row>
    <row r="13" spans="2:6" ht="15.75">
      <c r="B13" s="642"/>
      <c r="C13" s="625"/>
      <c r="D13" s="625"/>
      <c r="E13" s="625"/>
      <c r="F13" s="643"/>
    </row>
    <row r="14" spans="2:6" ht="15.75">
      <c r="B14" s="644"/>
      <c r="C14" s="625"/>
      <c r="D14" s="645"/>
      <c r="E14" s="625"/>
      <c r="F14" s="643"/>
    </row>
    <row r="15" spans="2:6" ht="15.75">
      <c r="B15" s="642"/>
      <c r="C15" s="625"/>
      <c r="D15" s="625"/>
      <c r="E15" s="625"/>
      <c r="F15" s="643"/>
    </row>
    <row r="16" spans="2:6" ht="15.75">
      <c r="B16" s="642"/>
      <c r="C16" s="625"/>
      <c r="D16" s="646"/>
      <c r="E16" s="647"/>
      <c r="F16" s="648"/>
    </row>
    <row r="17" spans="2:6" ht="16.5" thickBot="1">
      <c r="B17" s="642"/>
      <c r="C17" s="980" t="s">
        <v>593</v>
      </c>
      <c r="D17" s="649"/>
      <c r="E17" s="649"/>
      <c r="F17" s="650"/>
    </row>
    <row r="18" spans="2:6" ht="17.25" thickTop="1" thickBot="1">
      <c r="B18" s="651"/>
      <c r="C18" s="652"/>
      <c r="D18" s="652"/>
      <c r="E18" s="653"/>
      <c r="F18" s="654"/>
    </row>
    <row r="19" spans="2:6" ht="15.75">
      <c r="B19" s="471"/>
      <c r="C19" s="471" t="s">
        <v>0</v>
      </c>
      <c r="D19" s="326"/>
      <c r="E19" s="326"/>
      <c r="F19" s="326"/>
    </row>
    <row r="20" spans="2:6" ht="15.75">
      <c r="B20" s="471"/>
      <c r="C20" s="471"/>
      <c r="D20" s="326"/>
      <c r="E20" s="326"/>
      <c r="F20" s="326"/>
    </row>
    <row r="21" spans="2:6">
      <c r="D21" s="323" t="s">
        <v>163</v>
      </c>
      <c r="E21" s="323"/>
      <c r="F21" s="323"/>
    </row>
    <row r="22" spans="2:6" ht="15.75">
      <c r="D22" s="887" t="s">
        <v>284</v>
      </c>
      <c r="E22" s="106"/>
      <c r="F22" s="106"/>
    </row>
    <row r="23" spans="2:6" ht="15.75">
      <c r="D23" s="1132" t="s">
        <v>286</v>
      </c>
      <c r="E23" s="1133"/>
      <c r="F23" s="1133"/>
    </row>
    <row r="24" spans="2:6" ht="15.75">
      <c r="D24" s="888" t="s">
        <v>289</v>
      </c>
      <c r="E24" s="106"/>
      <c r="F24" s="106"/>
    </row>
  </sheetData>
  <mergeCells count="8">
    <mergeCell ref="D23:F23"/>
    <mergeCell ref="C2:F2"/>
    <mergeCell ref="B4:F4"/>
    <mergeCell ref="B5:F5"/>
    <mergeCell ref="E8:E9"/>
    <mergeCell ref="D8:D9"/>
    <mergeCell ref="C8:C9"/>
    <mergeCell ref="B8:B9"/>
  </mergeCells>
  <printOptions horizontalCentered="1"/>
  <pageMargins left="0.70866141732283472" right="0.11811023622047245" top="0.94488188976377963" bottom="0.11811023622047245" header="0.31496062992125984" footer="0.19685039370078741"/>
  <pageSetup paperSize="9" scale="93" firstPageNumber="19" orientation="landscape" useFirstPageNumber="1" r:id="rId1"/>
  <headerFooter>
    <oddFooter>&amp;C&amp;10&amp;P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J26"/>
  <sheetViews>
    <sheetView tabSelected="1" topLeftCell="B1" workbookViewId="0">
      <selection activeCell="I24" sqref="I24"/>
    </sheetView>
  </sheetViews>
  <sheetFormatPr defaultRowHeight="15"/>
  <cols>
    <col min="1" max="1" width="11.140625" style="317" customWidth="1"/>
    <col min="2" max="2" width="5.85546875" style="317" customWidth="1"/>
    <col min="3" max="3" width="4.140625" style="317" customWidth="1"/>
    <col min="4" max="4" width="13.5703125" style="317" customWidth="1"/>
    <col min="5" max="5" width="7.140625" style="317" customWidth="1"/>
    <col min="6" max="6" width="22.28515625" style="317" customWidth="1"/>
    <col min="7" max="7" width="27.85546875" style="317" customWidth="1"/>
    <col min="8" max="8" width="24.140625" style="317" customWidth="1"/>
    <col min="9" max="9" width="48.42578125" style="317" customWidth="1"/>
    <col min="10" max="10" width="2.5703125" style="317" customWidth="1"/>
    <col min="11" max="16384" width="9.140625" style="317"/>
  </cols>
  <sheetData>
    <row r="1" spans="2:10" ht="15.75">
      <c r="B1" s="326"/>
      <c r="C1" s="326"/>
      <c r="D1" s="326"/>
      <c r="E1" s="326"/>
      <c r="F1" s="326"/>
      <c r="G1" s="326"/>
      <c r="H1" s="508" t="s">
        <v>0</v>
      </c>
      <c r="I1" s="977" t="s">
        <v>387</v>
      </c>
    </row>
    <row r="2" spans="2:10" ht="18.75">
      <c r="B2" s="326"/>
      <c r="C2" s="326"/>
      <c r="D2" s="326"/>
      <c r="E2" s="326"/>
      <c r="F2" s="1188" t="s">
        <v>585</v>
      </c>
      <c r="G2" s="1188"/>
      <c r="H2" s="1188"/>
      <c r="I2" s="1188"/>
      <c r="J2" s="655"/>
    </row>
    <row r="3" spans="2:10" ht="12" customHeight="1">
      <c r="B3" s="326"/>
      <c r="C3" s="326"/>
      <c r="D3" s="326"/>
      <c r="E3" s="326"/>
      <c r="F3" s="326"/>
      <c r="G3" s="326"/>
      <c r="H3" s="326"/>
    </row>
    <row r="4" spans="2:10" ht="84" customHeight="1">
      <c r="B4" s="1202" t="s">
        <v>1065</v>
      </c>
      <c r="C4" s="1203"/>
      <c r="D4" s="1203"/>
      <c r="E4" s="1203"/>
      <c r="F4" s="1203"/>
      <c r="G4" s="1203"/>
      <c r="H4" s="1203"/>
      <c r="I4" s="1203"/>
    </row>
    <row r="5" spans="2:10" ht="14.25" customHeight="1">
      <c r="B5" s="656"/>
      <c r="C5" s="656"/>
      <c r="D5" s="656"/>
      <c r="E5" s="656"/>
      <c r="F5" s="656"/>
      <c r="G5" s="656"/>
      <c r="H5" s="656"/>
      <c r="I5" s="656"/>
    </row>
    <row r="6" spans="2:10" ht="15.75">
      <c r="B6" s="973" t="s">
        <v>578</v>
      </c>
      <c r="C6" s="974"/>
      <c r="D6" s="974"/>
      <c r="E6" s="975"/>
      <c r="F6" s="976"/>
      <c r="G6" s="326"/>
      <c r="H6" s="326"/>
    </row>
    <row r="7" spans="2:10" ht="15.75">
      <c r="B7" s="289" t="s">
        <v>575</v>
      </c>
      <c r="C7" s="289"/>
      <c r="D7" s="975"/>
      <c r="E7" s="975"/>
      <c r="F7" s="976"/>
      <c r="G7" s="326"/>
      <c r="H7" s="326"/>
    </row>
    <row r="8" spans="2:10" ht="15.75">
      <c r="B8" s="289" t="s">
        <v>576</v>
      </c>
      <c r="C8" s="289"/>
      <c r="D8" s="110"/>
      <c r="E8" s="110"/>
      <c r="F8" s="110"/>
      <c r="G8" s="326"/>
      <c r="H8" s="326"/>
    </row>
    <row r="9" spans="2:10" ht="15.75">
      <c r="B9" s="289" t="s">
        <v>577</v>
      </c>
      <c r="C9" s="289"/>
      <c r="D9" s="110"/>
      <c r="E9" s="110"/>
      <c r="F9" s="110"/>
      <c r="G9" s="326"/>
      <c r="H9" s="326"/>
    </row>
    <row r="10" spans="2:10" ht="15.75">
      <c r="C10" s="326"/>
      <c r="D10" s="326"/>
      <c r="E10" s="326"/>
      <c r="F10" s="326"/>
      <c r="G10" s="326"/>
      <c r="H10" s="326"/>
    </row>
    <row r="11" spans="2:10" ht="9" customHeight="1" thickBot="1">
      <c r="B11" s="326"/>
      <c r="C11" s="326"/>
      <c r="D11" s="326"/>
      <c r="E11" s="326"/>
      <c r="F11" s="326"/>
      <c r="G11" s="326"/>
      <c r="H11" s="326"/>
    </row>
    <row r="12" spans="2:10" ht="108" customHeight="1">
      <c r="B12" s="1190" t="s">
        <v>579</v>
      </c>
      <c r="C12" s="1192" t="s">
        <v>580</v>
      </c>
      <c r="D12" s="1192" t="s">
        <v>581</v>
      </c>
      <c r="E12" s="1194" t="s">
        <v>582</v>
      </c>
      <c r="F12" s="981" t="s">
        <v>595</v>
      </c>
      <c r="G12" s="619" t="s">
        <v>596</v>
      </c>
      <c r="H12" s="982" t="s">
        <v>597</v>
      </c>
      <c r="I12" s="620" t="s">
        <v>584</v>
      </c>
      <c r="J12" s="657"/>
    </row>
    <row r="13" spans="2:10" ht="16.5" thickBot="1">
      <c r="B13" s="1191"/>
      <c r="C13" s="1193"/>
      <c r="D13" s="1193"/>
      <c r="E13" s="1195"/>
      <c r="F13" s="979" t="s">
        <v>294</v>
      </c>
      <c r="G13" s="979" t="s">
        <v>294</v>
      </c>
      <c r="H13" s="979" t="s">
        <v>294</v>
      </c>
      <c r="I13" s="979" t="s">
        <v>294</v>
      </c>
      <c r="J13" s="658"/>
    </row>
    <row r="14" spans="2:10" ht="15.75">
      <c r="B14" s="622"/>
      <c r="C14" s="659"/>
      <c r="D14" s="624"/>
      <c r="E14" s="624"/>
      <c r="F14" s="624"/>
      <c r="G14" s="625"/>
      <c r="H14" s="626"/>
      <c r="I14" s="626"/>
      <c r="J14" s="328"/>
    </row>
    <row r="15" spans="2:10">
      <c r="B15" s="627" t="s">
        <v>0</v>
      </c>
      <c r="C15" s="660" t="s">
        <v>0</v>
      </c>
      <c r="D15" s="629" t="s">
        <v>0</v>
      </c>
      <c r="E15" s="629" t="s">
        <v>0</v>
      </c>
      <c r="F15" s="630">
        <v>0</v>
      </c>
      <c r="G15" s="631">
        <v>0</v>
      </c>
      <c r="H15" s="632">
        <v>0</v>
      </c>
      <c r="I15" s="632" t="s">
        <v>0</v>
      </c>
      <c r="J15" s="329"/>
    </row>
    <row r="16" spans="2:10">
      <c r="B16" s="627" t="s">
        <v>0</v>
      </c>
      <c r="C16" s="629" t="s">
        <v>0</v>
      </c>
      <c r="D16" s="629" t="s">
        <v>0</v>
      </c>
      <c r="E16" s="629" t="s">
        <v>0</v>
      </c>
      <c r="F16" s="633">
        <v>0</v>
      </c>
      <c r="G16" s="631">
        <v>0</v>
      </c>
      <c r="H16" s="632">
        <v>0</v>
      </c>
      <c r="I16" s="632" t="s">
        <v>0</v>
      </c>
      <c r="J16" s="329"/>
    </row>
    <row r="17" spans="2:10">
      <c r="B17" s="627" t="s">
        <v>0</v>
      </c>
      <c r="C17" s="629" t="s">
        <v>0</v>
      </c>
      <c r="D17" s="629" t="s">
        <v>0</v>
      </c>
      <c r="E17" s="629" t="s">
        <v>0</v>
      </c>
      <c r="F17" s="633">
        <v>0</v>
      </c>
      <c r="G17" s="631">
        <v>0</v>
      </c>
      <c r="H17" s="632">
        <v>0</v>
      </c>
      <c r="I17" s="632" t="s">
        <v>0</v>
      </c>
      <c r="J17" s="329"/>
    </row>
    <row r="18" spans="2:10">
      <c r="B18" s="627" t="s">
        <v>0</v>
      </c>
      <c r="C18" s="629" t="s">
        <v>0</v>
      </c>
      <c r="D18" s="629" t="s">
        <v>0</v>
      </c>
      <c r="E18" s="629" t="s">
        <v>0</v>
      </c>
      <c r="F18" s="633">
        <v>0</v>
      </c>
      <c r="G18" s="631">
        <v>0</v>
      </c>
      <c r="H18" s="632">
        <v>0</v>
      </c>
      <c r="I18" s="632"/>
      <c r="J18" s="329"/>
    </row>
    <row r="19" spans="2:10">
      <c r="B19" s="627"/>
      <c r="C19" s="629"/>
      <c r="D19" s="629"/>
      <c r="E19" s="629"/>
      <c r="F19" s="633"/>
      <c r="G19" s="631"/>
      <c r="H19" s="632"/>
      <c r="I19" s="632"/>
      <c r="J19" s="329"/>
    </row>
    <row r="20" spans="2:10">
      <c r="B20" s="627"/>
      <c r="C20" s="629"/>
      <c r="D20" s="629"/>
      <c r="E20" s="629"/>
      <c r="F20" s="633"/>
      <c r="G20" s="631"/>
      <c r="H20" s="632"/>
      <c r="I20" s="632"/>
      <c r="J20" s="329"/>
    </row>
    <row r="21" spans="2:10" ht="15.75" thickBot="1">
      <c r="B21" s="635"/>
      <c r="C21" s="637"/>
      <c r="D21" s="637"/>
      <c r="E21" s="637"/>
      <c r="F21" s="638"/>
      <c r="G21" s="639"/>
      <c r="H21" s="640"/>
      <c r="I21" s="640"/>
      <c r="J21" s="329"/>
    </row>
    <row r="23" spans="2:10">
      <c r="G23" s="323" t="s">
        <v>163</v>
      </c>
      <c r="H23" s="323"/>
      <c r="I23" s="323"/>
      <c r="J23" s="323"/>
    </row>
    <row r="24" spans="2:10" ht="15.75">
      <c r="G24" s="887" t="s">
        <v>284</v>
      </c>
      <c r="H24" s="106"/>
      <c r="I24" s="106"/>
      <c r="J24" s="323"/>
    </row>
    <row r="25" spans="2:10" ht="15.75">
      <c r="G25" s="1132" t="s">
        <v>286</v>
      </c>
      <c r="H25" s="1133"/>
      <c r="I25" s="1133"/>
      <c r="J25" s="323"/>
    </row>
    <row r="26" spans="2:10" ht="15.75">
      <c r="G26" s="888" t="s">
        <v>289</v>
      </c>
      <c r="H26" s="106"/>
      <c r="I26" s="106"/>
      <c r="J26" s="323"/>
    </row>
  </sheetData>
  <mergeCells count="7">
    <mergeCell ref="G25:I25"/>
    <mergeCell ref="F2:I2"/>
    <mergeCell ref="B4:I4"/>
    <mergeCell ref="B12:B13"/>
    <mergeCell ref="C12:C13"/>
    <mergeCell ref="D12:D13"/>
    <mergeCell ref="E12:E13"/>
  </mergeCells>
  <printOptions horizontalCentered="1"/>
  <pageMargins left="0.70866141732283472" right="7.874015748031496E-2" top="0.94488188976377963" bottom="0.15748031496062992" header="0.11811023622047245" footer="0.11811023622047245"/>
  <pageSetup paperSize="9" scale="84" firstPageNumber="20" orientation="landscape" useFirstPageNumber="1" verticalDpi="599" r:id="rId1"/>
  <headerFooter>
    <oddFooter>&amp;C&amp;10&amp;P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G25"/>
  <sheetViews>
    <sheetView topLeftCell="A10" workbookViewId="0">
      <selection activeCell="C27" sqref="C27"/>
    </sheetView>
  </sheetViews>
  <sheetFormatPr defaultRowHeight="15"/>
  <cols>
    <col min="1" max="1" width="9.140625" style="317"/>
    <col min="2" max="2" width="12.42578125" style="317" customWidth="1"/>
    <col min="3" max="3" width="80.7109375" style="317" customWidth="1"/>
    <col min="4" max="4" width="10.5703125" style="317" customWidth="1"/>
    <col min="5" max="5" width="9.140625" style="317" customWidth="1"/>
    <col min="6" max="6" width="21.7109375" style="317" customWidth="1"/>
    <col min="7" max="7" width="6.5703125" style="317" customWidth="1"/>
    <col min="8" max="16384" width="9.140625" style="317"/>
  </cols>
  <sheetData>
    <row r="1" spans="2:7" ht="15.75">
      <c r="B1" s="326"/>
      <c r="C1" s="326"/>
      <c r="E1" s="1188" t="s">
        <v>599</v>
      </c>
      <c r="F1" s="1188"/>
    </row>
    <row r="2" spans="2:7" ht="18" customHeight="1">
      <c r="B2" s="326"/>
      <c r="C2" s="1188" t="s">
        <v>585</v>
      </c>
      <c r="D2" s="1188"/>
      <c r="E2" s="1188"/>
      <c r="F2" s="1188"/>
    </row>
    <row r="3" spans="2:7" ht="7.5" customHeight="1">
      <c r="B3" s="326"/>
      <c r="C3" s="326"/>
      <c r="D3" s="326"/>
      <c r="E3" s="326"/>
      <c r="F3" s="326"/>
    </row>
    <row r="4" spans="2:7" ht="48" customHeight="1">
      <c r="B4" s="1204" t="s">
        <v>600</v>
      </c>
      <c r="C4" s="1205"/>
      <c r="D4" s="1205"/>
      <c r="E4" s="1205"/>
      <c r="F4" s="1205"/>
    </row>
    <row r="5" spans="2:7" ht="15.75" customHeight="1">
      <c r="B5" s="1197"/>
      <c r="C5" s="1197"/>
      <c r="D5" s="1197"/>
      <c r="E5" s="1197"/>
      <c r="F5" s="1197"/>
    </row>
    <row r="6" spans="2:7" ht="9.75" customHeight="1">
      <c r="B6" s="326"/>
      <c r="C6" s="641"/>
      <c r="D6" s="326"/>
      <c r="E6" s="326"/>
      <c r="F6" s="326"/>
    </row>
    <row r="7" spans="2:7" ht="16.5" thickBot="1">
      <c r="B7" s="898" t="s">
        <v>598</v>
      </c>
      <c r="C7" s="326"/>
      <c r="D7" s="326"/>
      <c r="E7" s="326"/>
      <c r="F7" s="326"/>
    </row>
    <row r="8" spans="2:7" ht="144" customHeight="1">
      <c r="B8" s="1192" t="s">
        <v>588</v>
      </c>
      <c r="C8" s="1200" t="s">
        <v>589</v>
      </c>
      <c r="D8" s="1198" t="s">
        <v>590</v>
      </c>
      <c r="E8" s="1192" t="s">
        <v>591</v>
      </c>
      <c r="F8" s="978" t="s">
        <v>592</v>
      </c>
      <c r="G8" s="661"/>
    </row>
    <row r="9" spans="2:7" ht="16.5" thickBot="1">
      <c r="B9" s="1193"/>
      <c r="C9" s="1201"/>
      <c r="D9" s="1199"/>
      <c r="E9" s="1193"/>
      <c r="F9" s="979" t="s">
        <v>294</v>
      </c>
    </row>
    <row r="10" spans="2:7" ht="15.75">
      <c r="B10" s="642"/>
      <c r="C10" s="625"/>
      <c r="D10" s="625"/>
      <c r="E10" s="625"/>
      <c r="F10" s="643"/>
    </row>
    <row r="11" spans="2:7" ht="15.75">
      <c r="B11" s="642"/>
      <c r="C11" s="625"/>
      <c r="D11" s="625"/>
      <c r="E11" s="625"/>
      <c r="F11" s="643"/>
    </row>
    <row r="12" spans="2:7" ht="15.75">
      <c r="B12" s="642"/>
      <c r="C12" s="625"/>
      <c r="D12" s="625"/>
      <c r="E12" s="625"/>
      <c r="F12" s="643"/>
    </row>
    <row r="13" spans="2:7" ht="15.75">
      <c r="B13" s="642"/>
      <c r="C13" s="625"/>
      <c r="D13" s="625"/>
      <c r="E13" s="625"/>
      <c r="F13" s="643"/>
    </row>
    <row r="14" spans="2:7" ht="15.75">
      <c r="B14" s="644"/>
      <c r="C14" s="625"/>
      <c r="D14" s="645"/>
      <c r="E14" s="625"/>
      <c r="F14" s="643"/>
    </row>
    <row r="15" spans="2:7" ht="15.75">
      <c r="B15" s="642"/>
      <c r="C15" s="625"/>
      <c r="D15" s="625"/>
      <c r="E15" s="625"/>
      <c r="F15" s="643"/>
    </row>
    <row r="16" spans="2:7" ht="15.75">
      <c r="B16" s="642"/>
      <c r="C16" s="625"/>
      <c r="D16" s="625"/>
      <c r="E16" s="625"/>
      <c r="F16" s="643"/>
    </row>
    <row r="17" spans="2:6" ht="15.75">
      <c r="B17" s="642"/>
      <c r="C17" s="625"/>
      <c r="D17" s="646"/>
      <c r="E17" s="647"/>
      <c r="F17" s="648"/>
    </row>
    <row r="18" spans="2:6" ht="16.5" thickBot="1">
      <c r="B18" s="642"/>
      <c r="C18" s="980" t="s">
        <v>593</v>
      </c>
      <c r="D18" s="649"/>
      <c r="E18" s="649"/>
      <c r="F18" s="650"/>
    </row>
    <row r="19" spans="2:6" ht="17.25" thickTop="1" thickBot="1">
      <c r="B19" s="651"/>
      <c r="C19" s="652"/>
      <c r="D19" s="652"/>
      <c r="E19" s="652"/>
      <c r="F19" s="654"/>
    </row>
    <row r="20" spans="2:6" ht="15.75">
      <c r="B20" s="471"/>
      <c r="C20" s="471" t="s">
        <v>0</v>
      </c>
      <c r="D20" s="326"/>
      <c r="E20" s="326"/>
      <c r="F20" s="326"/>
    </row>
    <row r="22" spans="2:6">
      <c r="D22" s="323" t="s">
        <v>163</v>
      </c>
      <c r="E22" s="323"/>
      <c r="F22" s="323"/>
    </row>
    <row r="23" spans="2:6" ht="15.75">
      <c r="D23" s="887" t="s">
        <v>284</v>
      </c>
      <c r="E23" s="106"/>
      <c r="F23" s="106"/>
    </row>
    <row r="24" spans="2:6" ht="15.75">
      <c r="D24" s="1132" t="s">
        <v>286</v>
      </c>
      <c r="E24" s="1133"/>
      <c r="F24" s="1133"/>
    </row>
    <row r="25" spans="2:6" ht="15.75">
      <c r="D25" s="888" t="s">
        <v>289</v>
      </c>
      <c r="E25" s="106"/>
      <c r="F25" s="106"/>
    </row>
  </sheetData>
  <mergeCells count="9">
    <mergeCell ref="D24:F24"/>
    <mergeCell ref="E1:F1"/>
    <mergeCell ref="B8:B9"/>
    <mergeCell ref="C8:C9"/>
    <mergeCell ref="D8:D9"/>
    <mergeCell ref="E8:E9"/>
    <mergeCell ref="B4:F4"/>
    <mergeCell ref="B5:F5"/>
    <mergeCell ref="C2:F2"/>
  </mergeCells>
  <printOptions horizontalCentered="1"/>
  <pageMargins left="0.70866141732283472" right="0.11811023622047245" top="0.94488188976377963" bottom="0.15748031496062992" header="0.31496062992125984" footer="0.19685039370078741"/>
  <pageSetup paperSize="9" scale="92" firstPageNumber="21" orientation="landscape" useFirstPageNumber="1" r:id="rId1"/>
  <headerFooter>
    <oddFooter>&amp;C&amp;10&amp;P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70C0"/>
  </sheetPr>
  <dimension ref="A1:K38"/>
  <sheetViews>
    <sheetView topLeftCell="A19" workbookViewId="0">
      <selection activeCell="D34" sqref="D34"/>
    </sheetView>
  </sheetViews>
  <sheetFormatPr defaultRowHeight="15.75"/>
  <cols>
    <col min="1" max="1" width="4.28515625" style="662" customWidth="1"/>
    <col min="2" max="2" width="10.28515625" style="284" customWidth="1"/>
    <col min="3" max="3" width="48.42578125" style="284" customWidth="1"/>
    <col min="4" max="4" width="18.28515625" style="284" customWidth="1"/>
    <col min="5" max="5" width="15.42578125" style="284" customWidth="1"/>
    <col min="6" max="6" width="18" style="284" customWidth="1"/>
    <col min="7" max="7" width="15.42578125" style="284" customWidth="1"/>
    <col min="8" max="8" width="19.85546875" style="284" customWidth="1"/>
    <col min="9" max="9" width="15.28515625" style="284" customWidth="1"/>
    <col min="10" max="10" width="18.28515625" style="284" customWidth="1"/>
    <col min="11" max="11" width="4.5703125" style="662" customWidth="1"/>
    <col min="12" max="256" width="9.140625" style="662"/>
    <col min="257" max="257" width="10.28515625" style="662" customWidth="1"/>
    <col min="258" max="258" width="41.28515625" style="662" customWidth="1"/>
    <col min="259" max="259" width="18.28515625" style="662" customWidth="1"/>
    <col min="260" max="260" width="13.140625" style="662" customWidth="1"/>
    <col min="261" max="261" width="18.85546875" style="662" customWidth="1"/>
    <col min="262" max="262" width="12.85546875" style="662" customWidth="1"/>
    <col min="263" max="263" width="19.28515625" style="662" customWidth="1"/>
    <col min="264" max="264" width="13.5703125" style="662" customWidth="1"/>
    <col min="265" max="265" width="18.28515625" style="662" customWidth="1"/>
    <col min="266" max="512" width="9.140625" style="662"/>
    <col min="513" max="513" width="10.28515625" style="662" customWidth="1"/>
    <col min="514" max="514" width="41.28515625" style="662" customWidth="1"/>
    <col min="515" max="515" width="18.28515625" style="662" customWidth="1"/>
    <col min="516" max="516" width="13.140625" style="662" customWidth="1"/>
    <col min="517" max="517" width="18.85546875" style="662" customWidth="1"/>
    <col min="518" max="518" width="12.85546875" style="662" customWidth="1"/>
    <col min="519" max="519" width="19.28515625" style="662" customWidth="1"/>
    <col min="520" max="520" width="13.5703125" style="662" customWidth="1"/>
    <col min="521" max="521" width="18.28515625" style="662" customWidth="1"/>
    <col min="522" max="768" width="9.140625" style="662"/>
    <col min="769" max="769" width="10.28515625" style="662" customWidth="1"/>
    <col min="770" max="770" width="41.28515625" style="662" customWidth="1"/>
    <col min="771" max="771" width="18.28515625" style="662" customWidth="1"/>
    <col min="772" max="772" width="13.140625" style="662" customWidth="1"/>
    <col min="773" max="773" width="18.85546875" style="662" customWidth="1"/>
    <col min="774" max="774" width="12.85546875" style="662" customWidth="1"/>
    <col min="775" max="775" width="19.28515625" style="662" customWidth="1"/>
    <col min="776" max="776" width="13.5703125" style="662" customWidth="1"/>
    <col min="777" max="777" width="18.28515625" style="662" customWidth="1"/>
    <col min="778" max="1024" width="9.140625" style="662"/>
    <col min="1025" max="1025" width="10.28515625" style="662" customWidth="1"/>
    <col min="1026" max="1026" width="41.28515625" style="662" customWidth="1"/>
    <col min="1027" max="1027" width="18.28515625" style="662" customWidth="1"/>
    <col min="1028" max="1028" width="13.140625" style="662" customWidth="1"/>
    <col min="1029" max="1029" width="18.85546875" style="662" customWidth="1"/>
    <col min="1030" max="1030" width="12.85546875" style="662" customWidth="1"/>
    <col min="1031" max="1031" width="19.28515625" style="662" customWidth="1"/>
    <col min="1032" max="1032" width="13.5703125" style="662" customWidth="1"/>
    <col min="1033" max="1033" width="18.28515625" style="662" customWidth="1"/>
    <col min="1034" max="1280" width="9.140625" style="662"/>
    <col min="1281" max="1281" width="10.28515625" style="662" customWidth="1"/>
    <col min="1282" max="1282" width="41.28515625" style="662" customWidth="1"/>
    <col min="1283" max="1283" width="18.28515625" style="662" customWidth="1"/>
    <col min="1284" max="1284" width="13.140625" style="662" customWidth="1"/>
    <col min="1285" max="1285" width="18.85546875" style="662" customWidth="1"/>
    <col min="1286" max="1286" width="12.85546875" style="662" customWidth="1"/>
    <col min="1287" max="1287" width="19.28515625" style="662" customWidth="1"/>
    <col min="1288" max="1288" width="13.5703125" style="662" customWidth="1"/>
    <col min="1289" max="1289" width="18.28515625" style="662" customWidth="1"/>
    <col min="1290" max="1536" width="9.140625" style="662"/>
    <col min="1537" max="1537" width="10.28515625" style="662" customWidth="1"/>
    <col min="1538" max="1538" width="41.28515625" style="662" customWidth="1"/>
    <col min="1539" max="1539" width="18.28515625" style="662" customWidth="1"/>
    <col min="1540" max="1540" width="13.140625" style="662" customWidth="1"/>
    <col min="1541" max="1541" width="18.85546875" style="662" customWidth="1"/>
    <col min="1542" max="1542" width="12.85546875" style="662" customWidth="1"/>
    <col min="1543" max="1543" width="19.28515625" style="662" customWidth="1"/>
    <col min="1544" max="1544" width="13.5703125" style="662" customWidth="1"/>
    <col min="1545" max="1545" width="18.28515625" style="662" customWidth="1"/>
    <col min="1546" max="1792" width="9.140625" style="662"/>
    <col min="1793" max="1793" width="10.28515625" style="662" customWidth="1"/>
    <col min="1794" max="1794" width="41.28515625" style="662" customWidth="1"/>
    <col min="1795" max="1795" width="18.28515625" style="662" customWidth="1"/>
    <col min="1796" max="1796" width="13.140625" style="662" customWidth="1"/>
    <col min="1797" max="1797" width="18.85546875" style="662" customWidth="1"/>
    <col min="1798" max="1798" width="12.85546875" style="662" customWidth="1"/>
    <col min="1799" max="1799" width="19.28515625" style="662" customWidth="1"/>
    <col min="1800" max="1800" width="13.5703125" style="662" customWidth="1"/>
    <col min="1801" max="1801" width="18.28515625" style="662" customWidth="1"/>
    <col min="1802" max="2048" width="9.140625" style="662"/>
    <col min="2049" max="2049" width="10.28515625" style="662" customWidth="1"/>
    <col min="2050" max="2050" width="41.28515625" style="662" customWidth="1"/>
    <col min="2051" max="2051" width="18.28515625" style="662" customWidth="1"/>
    <col min="2052" max="2052" width="13.140625" style="662" customWidth="1"/>
    <col min="2053" max="2053" width="18.85546875" style="662" customWidth="1"/>
    <col min="2054" max="2054" width="12.85546875" style="662" customWidth="1"/>
    <col min="2055" max="2055" width="19.28515625" style="662" customWidth="1"/>
    <col min="2056" max="2056" width="13.5703125" style="662" customWidth="1"/>
    <col min="2057" max="2057" width="18.28515625" style="662" customWidth="1"/>
    <col min="2058" max="2304" width="9.140625" style="662"/>
    <col min="2305" max="2305" width="10.28515625" style="662" customWidth="1"/>
    <col min="2306" max="2306" width="41.28515625" style="662" customWidth="1"/>
    <col min="2307" max="2307" width="18.28515625" style="662" customWidth="1"/>
    <col min="2308" max="2308" width="13.140625" style="662" customWidth="1"/>
    <col min="2309" max="2309" width="18.85546875" style="662" customWidth="1"/>
    <col min="2310" max="2310" width="12.85546875" style="662" customWidth="1"/>
    <col min="2311" max="2311" width="19.28515625" style="662" customWidth="1"/>
    <col min="2312" max="2312" width="13.5703125" style="662" customWidth="1"/>
    <col min="2313" max="2313" width="18.28515625" style="662" customWidth="1"/>
    <col min="2314" max="2560" width="9.140625" style="662"/>
    <col min="2561" max="2561" width="10.28515625" style="662" customWidth="1"/>
    <col min="2562" max="2562" width="41.28515625" style="662" customWidth="1"/>
    <col min="2563" max="2563" width="18.28515625" style="662" customWidth="1"/>
    <col min="2564" max="2564" width="13.140625" style="662" customWidth="1"/>
    <col min="2565" max="2565" width="18.85546875" style="662" customWidth="1"/>
    <col min="2566" max="2566" width="12.85546875" style="662" customWidth="1"/>
    <col min="2567" max="2567" width="19.28515625" style="662" customWidth="1"/>
    <col min="2568" max="2568" width="13.5703125" style="662" customWidth="1"/>
    <col min="2569" max="2569" width="18.28515625" style="662" customWidth="1"/>
    <col min="2570" max="2816" width="9.140625" style="662"/>
    <col min="2817" max="2817" width="10.28515625" style="662" customWidth="1"/>
    <col min="2818" max="2818" width="41.28515625" style="662" customWidth="1"/>
    <col min="2819" max="2819" width="18.28515625" style="662" customWidth="1"/>
    <col min="2820" max="2820" width="13.140625" style="662" customWidth="1"/>
    <col min="2821" max="2821" width="18.85546875" style="662" customWidth="1"/>
    <col min="2822" max="2822" width="12.85546875" style="662" customWidth="1"/>
    <col min="2823" max="2823" width="19.28515625" style="662" customWidth="1"/>
    <col min="2824" max="2824" width="13.5703125" style="662" customWidth="1"/>
    <col min="2825" max="2825" width="18.28515625" style="662" customWidth="1"/>
    <col min="2826" max="3072" width="9.140625" style="662"/>
    <col min="3073" max="3073" width="10.28515625" style="662" customWidth="1"/>
    <col min="3074" max="3074" width="41.28515625" style="662" customWidth="1"/>
    <col min="3075" max="3075" width="18.28515625" style="662" customWidth="1"/>
    <col min="3076" max="3076" width="13.140625" style="662" customWidth="1"/>
    <col min="3077" max="3077" width="18.85546875" style="662" customWidth="1"/>
    <col min="3078" max="3078" width="12.85546875" style="662" customWidth="1"/>
    <col min="3079" max="3079" width="19.28515625" style="662" customWidth="1"/>
    <col min="3080" max="3080" width="13.5703125" style="662" customWidth="1"/>
    <col min="3081" max="3081" width="18.28515625" style="662" customWidth="1"/>
    <col min="3082" max="3328" width="9.140625" style="662"/>
    <col min="3329" max="3329" width="10.28515625" style="662" customWidth="1"/>
    <col min="3330" max="3330" width="41.28515625" style="662" customWidth="1"/>
    <col min="3331" max="3331" width="18.28515625" style="662" customWidth="1"/>
    <col min="3332" max="3332" width="13.140625" style="662" customWidth="1"/>
    <col min="3333" max="3333" width="18.85546875" style="662" customWidth="1"/>
    <col min="3334" max="3334" width="12.85546875" style="662" customWidth="1"/>
    <col min="3335" max="3335" width="19.28515625" style="662" customWidth="1"/>
    <col min="3336" max="3336" width="13.5703125" style="662" customWidth="1"/>
    <col min="3337" max="3337" width="18.28515625" style="662" customWidth="1"/>
    <col min="3338" max="3584" width="9.140625" style="662"/>
    <col min="3585" max="3585" width="10.28515625" style="662" customWidth="1"/>
    <col min="3586" max="3586" width="41.28515625" style="662" customWidth="1"/>
    <col min="3587" max="3587" width="18.28515625" style="662" customWidth="1"/>
    <col min="3588" max="3588" width="13.140625" style="662" customWidth="1"/>
    <col min="3589" max="3589" width="18.85546875" style="662" customWidth="1"/>
    <col min="3590" max="3590" width="12.85546875" style="662" customWidth="1"/>
    <col min="3591" max="3591" width="19.28515625" style="662" customWidth="1"/>
    <col min="3592" max="3592" width="13.5703125" style="662" customWidth="1"/>
    <col min="3593" max="3593" width="18.28515625" style="662" customWidth="1"/>
    <col min="3594" max="3840" width="9.140625" style="662"/>
    <col min="3841" max="3841" width="10.28515625" style="662" customWidth="1"/>
    <col min="3842" max="3842" width="41.28515625" style="662" customWidth="1"/>
    <col min="3843" max="3843" width="18.28515625" style="662" customWidth="1"/>
    <col min="3844" max="3844" width="13.140625" style="662" customWidth="1"/>
    <col min="3845" max="3845" width="18.85546875" style="662" customWidth="1"/>
    <col min="3846" max="3846" width="12.85546875" style="662" customWidth="1"/>
    <col min="3847" max="3847" width="19.28515625" style="662" customWidth="1"/>
    <col min="3848" max="3848" width="13.5703125" style="662" customWidth="1"/>
    <col min="3849" max="3849" width="18.28515625" style="662" customWidth="1"/>
    <col min="3850" max="4096" width="9.140625" style="662"/>
    <col min="4097" max="4097" width="10.28515625" style="662" customWidth="1"/>
    <col min="4098" max="4098" width="41.28515625" style="662" customWidth="1"/>
    <col min="4099" max="4099" width="18.28515625" style="662" customWidth="1"/>
    <col min="4100" max="4100" width="13.140625" style="662" customWidth="1"/>
    <col min="4101" max="4101" width="18.85546875" style="662" customWidth="1"/>
    <col min="4102" max="4102" width="12.85546875" style="662" customWidth="1"/>
    <col min="4103" max="4103" width="19.28515625" style="662" customWidth="1"/>
    <col min="4104" max="4104" width="13.5703125" style="662" customWidth="1"/>
    <col min="4105" max="4105" width="18.28515625" style="662" customWidth="1"/>
    <col min="4106" max="4352" width="9.140625" style="662"/>
    <col min="4353" max="4353" width="10.28515625" style="662" customWidth="1"/>
    <col min="4354" max="4354" width="41.28515625" style="662" customWidth="1"/>
    <col min="4355" max="4355" width="18.28515625" style="662" customWidth="1"/>
    <col min="4356" max="4356" width="13.140625" style="662" customWidth="1"/>
    <col min="4357" max="4357" width="18.85546875" style="662" customWidth="1"/>
    <col min="4358" max="4358" width="12.85546875" style="662" customWidth="1"/>
    <col min="4359" max="4359" width="19.28515625" style="662" customWidth="1"/>
    <col min="4360" max="4360" width="13.5703125" style="662" customWidth="1"/>
    <col min="4361" max="4361" width="18.28515625" style="662" customWidth="1"/>
    <col min="4362" max="4608" width="9.140625" style="662"/>
    <col min="4609" max="4609" width="10.28515625" style="662" customWidth="1"/>
    <col min="4610" max="4610" width="41.28515625" style="662" customWidth="1"/>
    <col min="4611" max="4611" width="18.28515625" style="662" customWidth="1"/>
    <col min="4612" max="4612" width="13.140625" style="662" customWidth="1"/>
    <col min="4613" max="4613" width="18.85546875" style="662" customWidth="1"/>
    <col min="4614" max="4614" width="12.85546875" style="662" customWidth="1"/>
    <col min="4615" max="4615" width="19.28515625" style="662" customWidth="1"/>
    <col min="4616" max="4616" width="13.5703125" style="662" customWidth="1"/>
    <col min="4617" max="4617" width="18.28515625" style="662" customWidth="1"/>
    <col min="4618" max="4864" width="9.140625" style="662"/>
    <col min="4865" max="4865" width="10.28515625" style="662" customWidth="1"/>
    <col min="4866" max="4866" width="41.28515625" style="662" customWidth="1"/>
    <col min="4867" max="4867" width="18.28515625" style="662" customWidth="1"/>
    <col min="4868" max="4868" width="13.140625" style="662" customWidth="1"/>
    <col min="4869" max="4869" width="18.85546875" style="662" customWidth="1"/>
    <col min="4870" max="4870" width="12.85546875" style="662" customWidth="1"/>
    <col min="4871" max="4871" width="19.28515625" style="662" customWidth="1"/>
    <col min="4872" max="4872" width="13.5703125" style="662" customWidth="1"/>
    <col min="4873" max="4873" width="18.28515625" style="662" customWidth="1"/>
    <col min="4874" max="5120" width="9.140625" style="662"/>
    <col min="5121" max="5121" width="10.28515625" style="662" customWidth="1"/>
    <col min="5122" max="5122" width="41.28515625" style="662" customWidth="1"/>
    <col min="5123" max="5123" width="18.28515625" style="662" customWidth="1"/>
    <col min="5124" max="5124" width="13.140625" style="662" customWidth="1"/>
    <col min="5125" max="5125" width="18.85546875" style="662" customWidth="1"/>
    <col min="5126" max="5126" width="12.85546875" style="662" customWidth="1"/>
    <col min="5127" max="5127" width="19.28515625" style="662" customWidth="1"/>
    <col min="5128" max="5128" width="13.5703125" style="662" customWidth="1"/>
    <col min="5129" max="5129" width="18.28515625" style="662" customWidth="1"/>
    <col min="5130" max="5376" width="9.140625" style="662"/>
    <col min="5377" max="5377" width="10.28515625" style="662" customWidth="1"/>
    <col min="5378" max="5378" width="41.28515625" style="662" customWidth="1"/>
    <col min="5379" max="5379" width="18.28515625" style="662" customWidth="1"/>
    <col min="5380" max="5380" width="13.140625" style="662" customWidth="1"/>
    <col min="5381" max="5381" width="18.85546875" style="662" customWidth="1"/>
    <col min="5382" max="5382" width="12.85546875" style="662" customWidth="1"/>
    <col min="5383" max="5383" width="19.28515625" style="662" customWidth="1"/>
    <col min="5384" max="5384" width="13.5703125" style="662" customWidth="1"/>
    <col min="5385" max="5385" width="18.28515625" style="662" customWidth="1"/>
    <col min="5386" max="5632" width="9.140625" style="662"/>
    <col min="5633" max="5633" width="10.28515625" style="662" customWidth="1"/>
    <col min="5634" max="5634" width="41.28515625" style="662" customWidth="1"/>
    <col min="5635" max="5635" width="18.28515625" style="662" customWidth="1"/>
    <col min="5636" max="5636" width="13.140625" style="662" customWidth="1"/>
    <col min="5637" max="5637" width="18.85546875" style="662" customWidth="1"/>
    <col min="5638" max="5638" width="12.85546875" style="662" customWidth="1"/>
    <col min="5639" max="5639" width="19.28515625" style="662" customWidth="1"/>
    <col min="5640" max="5640" width="13.5703125" style="662" customWidth="1"/>
    <col min="5641" max="5641" width="18.28515625" style="662" customWidth="1"/>
    <col min="5642" max="5888" width="9.140625" style="662"/>
    <col min="5889" max="5889" width="10.28515625" style="662" customWidth="1"/>
    <col min="5890" max="5890" width="41.28515625" style="662" customWidth="1"/>
    <col min="5891" max="5891" width="18.28515625" style="662" customWidth="1"/>
    <col min="5892" max="5892" width="13.140625" style="662" customWidth="1"/>
    <col min="5893" max="5893" width="18.85546875" style="662" customWidth="1"/>
    <col min="5894" max="5894" width="12.85546875" style="662" customWidth="1"/>
    <col min="5895" max="5895" width="19.28515625" style="662" customWidth="1"/>
    <col min="5896" max="5896" width="13.5703125" style="662" customWidth="1"/>
    <col min="5897" max="5897" width="18.28515625" style="662" customWidth="1"/>
    <col min="5898" max="6144" width="9.140625" style="662"/>
    <col min="6145" max="6145" width="10.28515625" style="662" customWidth="1"/>
    <col min="6146" max="6146" width="41.28515625" style="662" customWidth="1"/>
    <col min="6147" max="6147" width="18.28515625" style="662" customWidth="1"/>
    <col min="6148" max="6148" width="13.140625" style="662" customWidth="1"/>
    <col min="6149" max="6149" width="18.85546875" style="662" customWidth="1"/>
    <col min="6150" max="6150" width="12.85546875" style="662" customWidth="1"/>
    <col min="6151" max="6151" width="19.28515625" style="662" customWidth="1"/>
    <col min="6152" max="6152" width="13.5703125" style="662" customWidth="1"/>
    <col min="6153" max="6153" width="18.28515625" style="662" customWidth="1"/>
    <col min="6154" max="6400" width="9.140625" style="662"/>
    <col min="6401" max="6401" width="10.28515625" style="662" customWidth="1"/>
    <col min="6402" max="6402" width="41.28515625" style="662" customWidth="1"/>
    <col min="6403" max="6403" width="18.28515625" style="662" customWidth="1"/>
    <col min="6404" max="6404" width="13.140625" style="662" customWidth="1"/>
    <col min="6405" max="6405" width="18.85546875" style="662" customWidth="1"/>
    <col min="6406" max="6406" width="12.85546875" style="662" customWidth="1"/>
    <col min="6407" max="6407" width="19.28515625" style="662" customWidth="1"/>
    <col min="6408" max="6408" width="13.5703125" style="662" customWidth="1"/>
    <col min="6409" max="6409" width="18.28515625" style="662" customWidth="1"/>
    <col min="6410" max="6656" width="9.140625" style="662"/>
    <col min="6657" max="6657" width="10.28515625" style="662" customWidth="1"/>
    <col min="6658" max="6658" width="41.28515625" style="662" customWidth="1"/>
    <col min="6659" max="6659" width="18.28515625" style="662" customWidth="1"/>
    <col min="6660" max="6660" width="13.140625" style="662" customWidth="1"/>
    <col min="6661" max="6661" width="18.85546875" style="662" customWidth="1"/>
    <col min="6662" max="6662" width="12.85546875" style="662" customWidth="1"/>
    <col min="6663" max="6663" width="19.28515625" style="662" customWidth="1"/>
    <col min="6664" max="6664" width="13.5703125" style="662" customWidth="1"/>
    <col min="6665" max="6665" width="18.28515625" style="662" customWidth="1"/>
    <col min="6666" max="6912" width="9.140625" style="662"/>
    <col min="6913" max="6913" width="10.28515625" style="662" customWidth="1"/>
    <col min="6914" max="6914" width="41.28515625" style="662" customWidth="1"/>
    <col min="6915" max="6915" width="18.28515625" style="662" customWidth="1"/>
    <col min="6916" max="6916" width="13.140625" style="662" customWidth="1"/>
    <col min="6917" max="6917" width="18.85546875" style="662" customWidth="1"/>
    <col min="6918" max="6918" width="12.85546875" style="662" customWidth="1"/>
    <col min="6919" max="6919" width="19.28515625" style="662" customWidth="1"/>
    <col min="6920" max="6920" width="13.5703125" style="662" customWidth="1"/>
    <col min="6921" max="6921" width="18.28515625" style="662" customWidth="1"/>
    <col min="6922" max="7168" width="9.140625" style="662"/>
    <col min="7169" max="7169" width="10.28515625" style="662" customWidth="1"/>
    <col min="7170" max="7170" width="41.28515625" style="662" customWidth="1"/>
    <col min="7171" max="7171" width="18.28515625" style="662" customWidth="1"/>
    <col min="7172" max="7172" width="13.140625" style="662" customWidth="1"/>
    <col min="7173" max="7173" width="18.85546875" style="662" customWidth="1"/>
    <col min="7174" max="7174" width="12.85546875" style="662" customWidth="1"/>
    <col min="7175" max="7175" width="19.28515625" style="662" customWidth="1"/>
    <col min="7176" max="7176" width="13.5703125" style="662" customWidth="1"/>
    <col min="7177" max="7177" width="18.28515625" style="662" customWidth="1"/>
    <col min="7178" max="7424" width="9.140625" style="662"/>
    <col min="7425" max="7425" width="10.28515625" style="662" customWidth="1"/>
    <col min="7426" max="7426" width="41.28515625" style="662" customWidth="1"/>
    <col min="7427" max="7427" width="18.28515625" style="662" customWidth="1"/>
    <col min="7428" max="7428" width="13.140625" style="662" customWidth="1"/>
    <col min="7429" max="7429" width="18.85546875" style="662" customWidth="1"/>
    <col min="7430" max="7430" width="12.85546875" style="662" customWidth="1"/>
    <col min="7431" max="7431" width="19.28515625" style="662" customWidth="1"/>
    <col min="7432" max="7432" width="13.5703125" style="662" customWidth="1"/>
    <col min="7433" max="7433" width="18.28515625" style="662" customWidth="1"/>
    <col min="7434" max="7680" width="9.140625" style="662"/>
    <col min="7681" max="7681" width="10.28515625" style="662" customWidth="1"/>
    <col min="7682" max="7682" width="41.28515625" style="662" customWidth="1"/>
    <col min="7683" max="7683" width="18.28515625" style="662" customWidth="1"/>
    <col min="7684" max="7684" width="13.140625" style="662" customWidth="1"/>
    <col min="7685" max="7685" width="18.85546875" style="662" customWidth="1"/>
    <col min="7686" max="7686" width="12.85546875" style="662" customWidth="1"/>
    <col min="7687" max="7687" width="19.28515625" style="662" customWidth="1"/>
    <col min="7688" max="7688" width="13.5703125" style="662" customWidth="1"/>
    <col min="7689" max="7689" width="18.28515625" style="662" customWidth="1"/>
    <col min="7690" max="7936" width="9.140625" style="662"/>
    <col min="7937" max="7937" width="10.28515625" style="662" customWidth="1"/>
    <col min="7938" max="7938" width="41.28515625" style="662" customWidth="1"/>
    <col min="7939" max="7939" width="18.28515625" style="662" customWidth="1"/>
    <col min="7940" max="7940" width="13.140625" style="662" customWidth="1"/>
    <col min="7941" max="7941" width="18.85546875" style="662" customWidth="1"/>
    <col min="7942" max="7942" width="12.85546875" style="662" customWidth="1"/>
    <col min="7943" max="7943" width="19.28515625" style="662" customWidth="1"/>
    <col min="7944" max="7944" width="13.5703125" style="662" customWidth="1"/>
    <col min="7945" max="7945" width="18.28515625" style="662" customWidth="1"/>
    <col min="7946" max="8192" width="9.140625" style="662"/>
    <col min="8193" max="8193" width="10.28515625" style="662" customWidth="1"/>
    <col min="8194" max="8194" width="41.28515625" style="662" customWidth="1"/>
    <col min="8195" max="8195" width="18.28515625" style="662" customWidth="1"/>
    <col min="8196" max="8196" width="13.140625" style="662" customWidth="1"/>
    <col min="8197" max="8197" width="18.85546875" style="662" customWidth="1"/>
    <col min="8198" max="8198" width="12.85546875" style="662" customWidth="1"/>
    <col min="8199" max="8199" width="19.28515625" style="662" customWidth="1"/>
    <col min="8200" max="8200" width="13.5703125" style="662" customWidth="1"/>
    <col min="8201" max="8201" width="18.28515625" style="662" customWidth="1"/>
    <col min="8202" max="8448" width="9.140625" style="662"/>
    <col min="8449" max="8449" width="10.28515625" style="662" customWidth="1"/>
    <col min="8450" max="8450" width="41.28515625" style="662" customWidth="1"/>
    <col min="8451" max="8451" width="18.28515625" style="662" customWidth="1"/>
    <col min="8452" max="8452" width="13.140625" style="662" customWidth="1"/>
    <col min="8453" max="8453" width="18.85546875" style="662" customWidth="1"/>
    <col min="8454" max="8454" width="12.85546875" style="662" customWidth="1"/>
    <col min="8455" max="8455" width="19.28515625" style="662" customWidth="1"/>
    <col min="8456" max="8456" width="13.5703125" style="662" customWidth="1"/>
    <col min="8457" max="8457" width="18.28515625" style="662" customWidth="1"/>
    <col min="8458" max="8704" width="9.140625" style="662"/>
    <col min="8705" max="8705" width="10.28515625" style="662" customWidth="1"/>
    <col min="8706" max="8706" width="41.28515625" style="662" customWidth="1"/>
    <col min="8707" max="8707" width="18.28515625" style="662" customWidth="1"/>
    <col min="8708" max="8708" width="13.140625" style="662" customWidth="1"/>
    <col min="8709" max="8709" width="18.85546875" style="662" customWidth="1"/>
    <col min="8710" max="8710" width="12.85546875" style="662" customWidth="1"/>
    <col min="8711" max="8711" width="19.28515625" style="662" customWidth="1"/>
    <col min="8712" max="8712" width="13.5703125" style="662" customWidth="1"/>
    <col min="8713" max="8713" width="18.28515625" style="662" customWidth="1"/>
    <col min="8714" max="8960" width="9.140625" style="662"/>
    <col min="8961" max="8961" width="10.28515625" style="662" customWidth="1"/>
    <col min="8962" max="8962" width="41.28515625" style="662" customWidth="1"/>
    <col min="8963" max="8963" width="18.28515625" style="662" customWidth="1"/>
    <col min="8964" max="8964" width="13.140625" style="662" customWidth="1"/>
    <col min="8965" max="8965" width="18.85546875" style="662" customWidth="1"/>
    <col min="8966" max="8966" width="12.85546875" style="662" customWidth="1"/>
    <col min="8967" max="8967" width="19.28515625" style="662" customWidth="1"/>
    <col min="8968" max="8968" width="13.5703125" style="662" customWidth="1"/>
    <col min="8969" max="8969" width="18.28515625" style="662" customWidth="1"/>
    <col min="8970" max="9216" width="9.140625" style="662"/>
    <col min="9217" max="9217" width="10.28515625" style="662" customWidth="1"/>
    <col min="9218" max="9218" width="41.28515625" style="662" customWidth="1"/>
    <col min="9219" max="9219" width="18.28515625" style="662" customWidth="1"/>
    <col min="9220" max="9220" width="13.140625" style="662" customWidth="1"/>
    <col min="9221" max="9221" width="18.85546875" style="662" customWidth="1"/>
    <col min="9222" max="9222" width="12.85546875" style="662" customWidth="1"/>
    <col min="9223" max="9223" width="19.28515625" style="662" customWidth="1"/>
    <col min="9224" max="9224" width="13.5703125" style="662" customWidth="1"/>
    <col min="9225" max="9225" width="18.28515625" style="662" customWidth="1"/>
    <col min="9226" max="9472" width="9.140625" style="662"/>
    <col min="9473" max="9473" width="10.28515625" style="662" customWidth="1"/>
    <col min="9474" max="9474" width="41.28515625" style="662" customWidth="1"/>
    <col min="9475" max="9475" width="18.28515625" style="662" customWidth="1"/>
    <col min="9476" max="9476" width="13.140625" style="662" customWidth="1"/>
    <col min="9477" max="9477" width="18.85546875" style="662" customWidth="1"/>
    <col min="9478" max="9478" width="12.85546875" style="662" customWidth="1"/>
    <col min="9479" max="9479" width="19.28515625" style="662" customWidth="1"/>
    <col min="9480" max="9480" width="13.5703125" style="662" customWidth="1"/>
    <col min="9481" max="9481" width="18.28515625" style="662" customWidth="1"/>
    <col min="9482" max="9728" width="9.140625" style="662"/>
    <col min="9729" max="9729" width="10.28515625" style="662" customWidth="1"/>
    <col min="9730" max="9730" width="41.28515625" style="662" customWidth="1"/>
    <col min="9731" max="9731" width="18.28515625" style="662" customWidth="1"/>
    <col min="9732" max="9732" width="13.140625" style="662" customWidth="1"/>
    <col min="9733" max="9733" width="18.85546875" style="662" customWidth="1"/>
    <col min="9734" max="9734" width="12.85546875" style="662" customWidth="1"/>
    <col min="9735" max="9735" width="19.28515625" style="662" customWidth="1"/>
    <col min="9736" max="9736" width="13.5703125" style="662" customWidth="1"/>
    <col min="9737" max="9737" width="18.28515625" style="662" customWidth="1"/>
    <col min="9738" max="9984" width="9.140625" style="662"/>
    <col min="9985" max="9985" width="10.28515625" style="662" customWidth="1"/>
    <col min="9986" max="9986" width="41.28515625" style="662" customWidth="1"/>
    <col min="9987" max="9987" width="18.28515625" style="662" customWidth="1"/>
    <col min="9988" max="9988" width="13.140625" style="662" customWidth="1"/>
    <col min="9989" max="9989" width="18.85546875" style="662" customWidth="1"/>
    <col min="9990" max="9990" width="12.85546875" style="662" customWidth="1"/>
    <col min="9991" max="9991" width="19.28515625" style="662" customWidth="1"/>
    <col min="9992" max="9992" width="13.5703125" style="662" customWidth="1"/>
    <col min="9993" max="9993" width="18.28515625" style="662" customWidth="1"/>
    <col min="9994" max="10240" width="9.140625" style="662"/>
    <col min="10241" max="10241" width="10.28515625" style="662" customWidth="1"/>
    <col min="10242" max="10242" width="41.28515625" style="662" customWidth="1"/>
    <col min="10243" max="10243" width="18.28515625" style="662" customWidth="1"/>
    <col min="10244" max="10244" width="13.140625" style="662" customWidth="1"/>
    <col min="10245" max="10245" width="18.85546875" style="662" customWidth="1"/>
    <col min="10246" max="10246" width="12.85546875" style="662" customWidth="1"/>
    <col min="10247" max="10247" width="19.28515625" style="662" customWidth="1"/>
    <col min="10248" max="10248" width="13.5703125" style="662" customWidth="1"/>
    <col min="10249" max="10249" width="18.28515625" style="662" customWidth="1"/>
    <col min="10250" max="10496" width="9.140625" style="662"/>
    <col min="10497" max="10497" width="10.28515625" style="662" customWidth="1"/>
    <col min="10498" max="10498" width="41.28515625" style="662" customWidth="1"/>
    <col min="10499" max="10499" width="18.28515625" style="662" customWidth="1"/>
    <col min="10500" max="10500" width="13.140625" style="662" customWidth="1"/>
    <col min="10501" max="10501" width="18.85546875" style="662" customWidth="1"/>
    <col min="10502" max="10502" width="12.85546875" style="662" customWidth="1"/>
    <col min="10503" max="10503" width="19.28515625" style="662" customWidth="1"/>
    <col min="10504" max="10504" width="13.5703125" style="662" customWidth="1"/>
    <col min="10505" max="10505" width="18.28515625" style="662" customWidth="1"/>
    <col min="10506" max="10752" width="9.140625" style="662"/>
    <col min="10753" max="10753" width="10.28515625" style="662" customWidth="1"/>
    <col min="10754" max="10754" width="41.28515625" style="662" customWidth="1"/>
    <col min="10755" max="10755" width="18.28515625" style="662" customWidth="1"/>
    <col min="10756" max="10756" width="13.140625" style="662" customWidth="1"/>
    <col min="10757" max="10757" width="18.85546875" style="662" customWidth="1"/>
    <col min="10758" max="10758" width="12.85546875" style="662" customWidth="1"/>
    <col min="10759" max="10759" width="19.28515625" style="662" customWidth="1"/>
    <col min="10760" max="10760" width="13.5703125" style="662" customWidth="1"/>
    <col min="10761" max="10761" width="18.28515625" style="662" customWidth="1"/>
    <col min="10762" max="11008" width="9.140625" style="662"/>
    <col min="11009" max="11009" width="10.28515625" style="662" customWidth="1"/>
    <col min="11010" max="11010" width="41.28515625" style="662" customWidth="1"/>
    <col min="11011" max="11011" width="18.28515625" style="662" customWidth="1"/>
    <col min="11012" max="11012" width="13.140625" style="662" customWidth="1"/>
    <col min="11013" max="11013" width="18.85546875" style="662" customWidth="1"/>
    <col min="11014" max="11014" width="12.85546875" style="662" customWidth="1"/>
    <col min="11015" max="11015" width="19.28515625" style="662" customWidth="1"/>
    <col min="11016" max="11016" width="13.5703125" style="662" customWidth="1"/>
    <col min="11017" max="11017" width="18.28515625" style="662" customWidth="1"/>
    <col min="11018" max="11264" width="9.140625" style="662"/>
    <col min="11265" max="11265" width="10.28515625" style="662" customWidth="1"/>
    <col min="11266" max="11266" width="41.28515625" style="662" customWidth="1"/>
    <col min="11267" max="11267" width="18.28515625" style="662" customWidth="1"/>
    <col min="11268" max="11268" width="13.140625" style="662" customWidth="1"/>
    <col min="11269" max="11269" width="18.85546875" style="662" customWidth="1"/>
    <col min="11270" max="11270" width="12.85546875" style="662" customWidth="1"/>
    <col min="11271" max="11271" width="19.28515625" style="662" customWidth="1"/>
    <col min="11272" max="11272" width="13.5703125" style="662" customWidth="1"/>
    <col min="11273" max="11273" width="18.28515625" style="662" customWidth="1"/>
    <col min="11274" max="11520" width="9.140625" style="662"/>
    <col min="11521" max="11521" width="10.28515625" style="662" customWidth="1"/>
    <col min="11522" max="11522" width="41.28515625" style="662" customWidth="1"/>
    <col min="11523" max="11523" width="18.28515625" style="662" customWidth="1"/>
    <col min="11524" max="11524" width="13.140625" style="662" customWidth="1"/>
    <col min="11525" max="11525" width="18.85546875" style="662" customWidth="1"/>
    <col min="11526" max="11526" width="12.85546875" style="662" customWidth="1"/>
    <col min="11527" max="11527" width="19.28515625" style="662" customWidth="1"/>
    <col min="11528" max="11528" width="13.5703125" style="662" customWidth="1"/>
    <col min="11529" max="11529" width="18.28515625" style="662" customWidth="1"/>
    <col min="11530" max="11776" width="9.140625" style="662"/>
    <col min="11777" max="11777" width="10.28515625" style="662" customWidth="1"/>
    <col min="11778" max="11778" width="41.28515625" style="662" customWidth="1"/>
    <col min="11779" max="11779" width="18.28515625" style="662" customWidth="1"/>
    <col min="11780" max="11780" width="13.140625" style="662" customWidth="1"/>
    <col min="11781" max="11781" width="18.85546875" style="662" customWidth="1"/>
    <col min="11782" max="11782" width="12.85546875" style="662" customWidth="1"/>
    <col min="11783" max="11783" width="19.28515625" style="662" customWidth="1"/>
    <col min="11784" max="11784" width="13.5703125" style="662" customWidth="1"/>
    <col min="11785" max="11785" width="18.28515625" style="662" customWidth="1"/>
    <col min="11786" max="12032" width="9.140625" style="662"/>
    <col min="12033" max="12033" width="10.28515625" style="662" customWidth="1"/>
    <col min="12034" max="12034" width="41.28515625" style="662" customWidth="1"/>
    <col min="12035" max="12035" width="18.28515625" style="662" customWidth="1"/>
    <col min="12036" max="12036" width="13.140625" style="662" customWidth="1"/>
    <col min="12037" max="12037" width="18.85546875" style="662" customWidth="1"/>
    <col min="12038" max="12038" width="12.85546875" style="662" customWidth="1"/>
    <col min="12039" max="12039" width="19.28515625" style="662" customWidth="1"/>
    <col min="12040" max="12040" width="13.5703125" style="662" customWidth="1"/>
    <col min="12041" max="12041" width="18.28515625" style="662" customWidth="1"/>
    <col min="12042" max="12288" width="9.140625" style="662"/>
    <col min="12289" max="12289" width="10.28515625" style="662" customWidth="1"/>
    <col min="12290" max="12290" width="41.28515625" style="662" customWidth="1"/>
    <col min="12291" max="12291" width="18.28515625" style="662" customWidth="1"/>
    <col min="12292" max="12292" width="13.140625" style="662" customWidth="1"/>
    <col min="12293" max="12293" width="18.85546875" style="662" customWidth="1"/>
    <col min="12294" max="12294" width="12.85546875" style="662" customWidth="1"/>
    <col min="12295" max="12295" width="19.28515625" style="662" customWidth="1"/>
    <col min="12296" max="12296" width="13.5703125" style="662" customWidth="1"/>
    <col min="12297" max="12297" width="18.28515625" style="662" customWidth="1"/>
    <col min="12298" max="12544" width="9.140625" style="662"/>
    <col min="12545" max="12545" width="10.28515625" style="662" customWidth="1"/>
    <col min="12546" max="12546" width="41.28515625" style="662" customWidth="1"/>
    <col min="12547" max="12547" width="18.28515625" style="662" customWidth="1"/>
    <col min="12548" max="12548" width="13.140625" style="662" customWidth="1"/>
    <col min="12549" max="12549" width="18.85546875" style="662" customWidth="1"/>
    <col min="12550" max="12550" width="12.85546875" style="662" customWidth="1"/>
    <col min="12551" max="12551" width="19.28515625" style="662" customWidth="1"/>
    <col min="12552" max="12552" width="13.5703125" style="662" customWidth="1"/>
    <col min="12553" max="12553" width="18.28515625" style="662" customWidth="1"/>
    <col min="12554" max="12800" width="9.140625" style="662"/>
    <col min="12801" max="12801" width="10.28515625" style="662" customWidth="1"/>
    <col min="12802" max="12802" width="41.28515625" style="662" customWidth="1"/>
    <col min="12803" max="12803" width="18.28515625" style="662" customWidth="1"/>
    <col min="12804" max="12804" width="13.140625" style="662" customWidth="1"/>
    <col min="12805" max="12805" width="18.85546875" style="662" customWidth="1"/>
    <col min="12806" max="12806" width="12.85546875" style="662" customWidth="1"/>
    <col min="12807" max="12807" width="19.28515625" style="662" customWidth="1"/>
    <col min="12808" max="12808" width="13.5703125" style="662" customWidth="1"/>
    <col min="12809" max="12809" width="18.28515625" style="662" customWidth="1"/>
    <col min="12810" max="13056" width="9.140625" style="662"/>
    <col min="13057" max="13057" width="10.28515625" style="662" customWidth="1"/>
    <col min="13058" max="13058" width="41.28515625" style="662" customWidth="1"/>
    <col min="13059" max="13059" width="18.28515625" style="662" customWidth="1"/>
    <col min="13060" max="13060" width="13.140625" style="662" customWidth="1"/>
    <col min="13061" max="13061" width="18.85546875" style="662" customWidth="1"/>
    <col min="13062" max="13062" width="12.85546875" style="662" customWidth="1"/>
    <col min="13063" max="13063" width="19.28515625" style="662" customWidth="1"/>
    <col min="13064" max="13064" width="13.5703125" style="662" customWidth="1"/>
    <col min="13065" max="13065" width="18.28515625" style="662" customWidth="1"/>
    <col min="13066" max="13312" width="9.140625" style="662"/>
    <col min="13313" max="13313" width="10.28515625" style="662" customWidth="1"/>
    <col min="13314" max="13314" width="41.28515625" style="662" customWidth="1"/>
    <col min="13315" max="13315" width="18.28515625" style="662" customWidth="1"/>
    <col min="13316" max="13316" width="13.140625" style="662" customWidth="1"/>
    <col min="13317" max="13317" width="18.85546875" style="662" customWidth="1"/>
    <col min="13318" max="13318" width="12.85546875" style="662" customWidth="1"/>
    <col min="13319" max="13319" width="19.28515625" style="662" customWidth="1"/>
    <col min="13320" max="13320" width="13.5703125" style="662" customWidth="1"/>
    <col min="13321" max="13321" width="18.28515625" style="662" customWidth="1"/>
    <col min="13322" max="13568" width="9.140625" style="662"/>
    <col min="13569" max="13569" width="10.28515625" style="662" customWidth="1"/>
    <col min="13570" max="13570" width="41.28515625" style="662" customWidth="1"/>
    <col min="13571" max="13571" width="18.28515625" style="662" customWidth="1"/>
    <col min="13572" max="13572" width="13.140625" style="662" customWidth="1"/>
    <col min="13573" max="13573" width="18.85546875" style="662" customWidth="1"/>
    <col min="13574" max="13574" width="12.85546875" style="662" customWidth="1"/>
    <col min="13575" max="13575" width="19.28515625" style="662" customWidth="1"/>
    <col min="13576" max="13576" width="13.5703125" style="662" customWidth="1"/>
    <col min="13577" max="13577" width="18.28515625" style="662" customWidth="1"/>
    <col min="13578" max="13824" width="9.140625" style="662"/>
    <col min="13825" max="13825" width="10.28515625" style="662" customWidth="1"/>
    <col min="13826" max="13826" width="41.28515625" style="662" customWidth="1"/>
    <col min="13827" max="13827" width="18.28515625" style="662" customWidth="1"/>
    <col min="13828" max="13828" width="13.140625" style="662" customWidth="1"/>
    <col min="13829" max="13829" width="18.85546875" style="662" customWidth="1"/>
    <col min="13830" max="13830" width="12.85546875" style="662" customWidth="1"/>
    <col min="13831" max="13831" width="19.28515625" style="662" customWidth="1"/>
    <col min="13832" max="13832" width="13.5703125" style="662" customWidth="1"/>
    <col min="13833" max="13833" width="18.28515625" style="662" customWidth="1"/>
    <col min="13834" max="14080" width="9.140625" style="662"/>
    <col min="14081" max="14081" width="10.28515625" style="662" customWidth="1"/>
    <col min="14082" max="14082" width="41.28515625" style="662" customWidth="1"/>
    <col min="14083" max="14083" width="18.28515625" style="662" customWidth="1"/>
    <col min="14084" max="14084" width="13.140625" style="662" customWidth="1"/>
    <col min="14085" max="14085" width="18.85546875" style="662" customWidth="1"/>
    <col min="14086" max="14086" width="12.85546875" style="662" customWidth="1"/>
    <col min="14087" max="14087" width="19.28515625" style="662" customWidth="1"/>
    <col min="14088" max="14088" width="13.5703125" style="662" customWidth="1"/>
    <col min="14089" max="14089" width="18.28515625" style="662" customWidth="1"/>
    <col min="14090" max="14336" width="9.140625" style="662"/>
    <col min="14337" max="14337" width="10.28515625" style="662" customWidth="1"/>
    <col min="14338" max="14338" width="41.28515625" style="662" customWidth="1"/>
    <col min="14339" max="14339" width="18.28515625" style="662" customWidth="1"/>
    <col min="14340" max="14340" width="13.140625" style="662" customWidth="1"/>
    <col min="14341" max="14341" width="18.85546875" style="662" customWidth="1"/>
    <col min="14342" max="14342" width="12.85546875" style="662" customWidth="1"/>
    <col min="14343" max="14343" width="19.28515625" style="662" customWidth="1"/>
    <col min="14344" max="14344" width="13.5703125" style="662" customWidth="1"/>
    <col min="14345" max="14345" width="18.28515625" style="662" customWidth="1"/>
    <col min="14346" max="14592" width="9.140625" style="662"/>
    <col min="14593" max="14593" width="10.28515625" style="662" customWidth="1"/>
    <col min="14594" max="14594" width="41.28515625" style="662" customWidth="1"/>
    <col min="14595" max="14595" width="18.28515625" style="662" customWidth="1"/>
    <col min="14596" max="14596" width="13.140625" style="662" customWidth="1"/>
    <col min="14597" max="14597" width="18.85546875" style="662" customWidth="1"/>
    <col min="14598" max="14598" width="12.85546875" style="662" customWidth="1"/>
    <col min="14599" max="14599" width="19.28515625" style="662" customWidth="1"/>
    <col min="14600" max="14600" width="13.5703125" style="662" customWidth="1"/>
    <col min="14601" max="14601" width="18.28515625" style="662" customWidth="1"/>
    <col min="14602" max="14848" width="9.140625" style="662"/>
    <col min="14849" max="14849" width="10.28515625" style="662" customWidth="1"/>
    <col min="14850" max="14850" width="41.28515625" style="662" customWidth="1"/>
    <col min="14851" max="14851" width="18.28515625" style="662" customWidth="1"/>
    <col min="14852" max="14852" width="13.140625" style="662" customWidth="1"/>
    <col min="14853" max="14853" width="18.85546875" style="662" customWidth="1"/>
    <col min="14854" max="14854" width="12.85546875" style="662" customWidth="1"/>
    <col min="14855" max="14855" width="19.28515625" style="662" customWidth="1"/>
    <col min="14856" max="14856" width="13.5703125" style="662" customWidth="1"/>
    <col min="14857" max="14857" width="18.28515625" style="662" customWidth="1"/>
    <col min="14858" max="15104" width="9.140625" style="662"/>
    <col min="15105" max="15105" width="10.28515625" style="662" customWidth="1"/>
    <col min="15106" max="15106" width="41.28515625" style="662" customWidth="1"/>
    <col min="15107" max="15107" width="18.28515625" style="662" customWidth="1"/>
    <col min="15108" max="15108" width="13.140625" style="662" customWidth="1"/>
    <col min="15109" max="15109" width="18.85546875" style="662" customWidth="1"/>
    <col min="15110" max="15110" width="12.85546875" style="662" customWidth="1"/>
    <col min="15111" max="15111" width="19.28515625" style="662" customWidth="1"/>
    <col min="15112" max="15112" width="13.5703125" style="662" customWidth="1"/>
    <col min="15113" max="15113" width="18.28515625" style="662" customWidth="1"/>
    <col min="15114" max="15360" width="9.140625" style="662"/>
    <col min="15361" max="15361" width="10.28515625" style="662" customWidth="1"/>
    <col min="15362" max="15362" width="41.28515625" style="662" customWidth="1"/>
    <col min="15363" max="15363" width="18.28515625" style="662" customWidth="1"/>
    <col min="15364" max="15364" width="13.140625" style="662" customWidth="1"/>
    <col min="15365" max="15365" width="18.85546875" style="662" customWidth="1"/>
    <col min="15366" max="15366" width="12.85546875" style="662" customWidth="1"/>
    <col min="15367" max="15367" width="19.28515625" style="662" customWidth="1"/>
    <col min="15368" max="15368" width="13.5703125" style="662" customWidth="1"/>
    <col min="15369" max="15369" width="18.28515625" style="662" customWidth="1"/>
    <col min="15370" max="15616" width="9.140625" style="662"/>
    <col min="15617" max="15617" width="10.28515625" style="662" customWidth="1"/>
    <col min="15618" max="15618" width="41.28515625" style="662" customWidth="1"/>
    <col min="15619" max="15619" width="18.28515625" style="662" customWidth="1"/>
    <col min="15620" max="15620" width="13.140625" style="662" customWidth="1"/>
    <col min="15621" max="15621" width="18.85546875" style="662" customWidth="1"/>
    <col min="15622" max="15622" width="12.85546875" style="662" customWidth="1"/>
    <col min="15623" max="15623" width="19.28515625" style="662" customWidth="1"/>
    <col min="15624" max="15624" width="13.5703125" style="662" customWidth="1"/>
    <col min="15625" max="15625" width="18.28515625" style="662" customWidth="1"/>
    <col min="15626" max="15872" width="9.140625" style="662"/>
    <col min="15873" max="15873" width="10.28515625" style="662" customWidth="1"/>
    <col min="15874" max="15874" width="41.28515625" style="662" customWidth="1"/>
    <col min="15875" max="15875" width="18.28515625" style="662" customWidth="1"/>
    <col min="15876" max="15876" width="13.140625" style="662" customWidth="1"/>
    <col min="15877" max="15877" width="18.85546875" style="662" customWidth="1"/>
    <col min="15878" max="15878" width="12.85546875" style="662" customWidth="1"/>
    <col min="15879" max="15879" width="19.28515625" style="662" customWidth="1"/>
    <col min="15880" max="15880" width="13.5703125" style="662" customWidth="1"/>
    <col min="15881" max="15881" width="18.28515625" style="662" customWidth="1"/>
    <col min="15882" max="16128" width="9.140625" style="662"/>
    <col min="16129" max="16129" width="10.28515625" style="662" customWidth="1"/>
    <col min="16130" max="16130" width="41.28515625" style="662" customWidth="1"/>
    <col min="16131" max="16131" width="18.28515625" style="662" customWidth="1"/>
    <col min="16132" max="16132" width="13.140625" style="662" customWidth="1"/>
    <col min="16133" max="16133" width="18.85546875" style="662" customWidth="1"/>
    <col min="16134" max="16134" width="12.85546875" style="662" customWidth="1"/>
    <col min="16135" max="16135" width="19.28515625" style="662" customWidth="1"/>
    <col min="16136" max="16136" width="13.5703125" style="662" customWidth="1"/>
    <col min="16137" max="16137" width="18.28515625" style="662" customWidth="1"/>
    <col min="16138" max="16384" width="9.140625" style="662"/>
  </cols>
  <sheetData>
    <row r="1" spans="1:11">
      <c r="J1" s="915" t="s">
        <v>389</v>
      </c>
    </row>
    <row r="2" spans="1:11" ht="10.5" customHeight="1">
      <c r="B2" s="663"/>
      <c r="C2" s="663"/>
      <c r="D2" s="663"/>
      <c r="E2" s="663"/>
      <c r="F2" s="663"/>
      <c r="G2" s="663"/>
      <c r="I2" s="664"/>
    </row>
    <row r="3" spans="1:11" ht="20.25">
      <c r="B3" s="1214" t="s">
        <v>601</v>
      </c>
      <c r="C3" s="1215"/>
      <c r="D3" s="1215"/>
      <c r="E3" s="1215"/>
      <c r="F3" s="1215"/>
      <c r="G3" s="1215"/>
      <c r="H3" s="1215"/>
      <c r="I3" s="1215"/>
      <c r="J3" s="1215"/>
    </row>
    <row r="4" spans="1:11" ht="15.75" customHeight="1">
      <c r="B4" s="665"/>
      <c r="C4" s="1215"/>
      <c r="D4" s="1216"/>
      <c r="E4" s="1216"/>
      <c r="F4" s="1216"/>
      <c r="G4" s="1216"/>
      <c r="H4" s="616" t="s">
        <v>0</v>
      </c>
      <c r="I4" s="616"/>
    </row>
    <row r="5" spans="1:11" ht="16.899999999999999" customHeight="1">
      <c r="B5" s="1217" t="s">
        <v>602</v>
      </c>
      <c r="C5" s="1217"/>
      <c r="D5" s="1217"/>
      <c r="E5" s="1217"/>
      <c r="F5" s="666"/>
      <c r="G5" s="666"/>
      <c r="H5" s="666"/>
    </row>
    <row r="6" spans="1:11">
      <c r="B6" s="1218" t="str">
        <f>'E1'!B4</f>
        <v>nrytpd jiyg;G ,y :</v>
      </c>
      <c r="C6" s="1219"/>
      <c r="D6" s="666"/>
      <c r="E6" s="666"/>
      <c r="F6" s="666"/>
      <c r="G6" s="666"/>
      <c r="H6" s="666"/>
      <c r="I6" s="666"/>
    </row>
    <row r="7" spans="1:11">
      <c r="B7" s="666"/>
      <c r="C7" s="666"/>
      <c r="D7" s="1220"/>
      <c r="E7" s="1220"/>
      <c r="F7" s="666"/>
      <c r="G7" s="666"/>
      <c r="H7" s="667"/>
      <c r="I7" s="666"/>
    </row>
    <row r="8" spans="1:11">
      <c r="B8" s="668"/>
      <c r="C8" s="983" t="s">
        <v>603</v>
      </c>
      <c r="D8" s="1221" t="s">
        <v>604</v>
      </c>
      <c r="E8" s="1222"/>
      <c r="F8" s="1221" t="s">
        <v>605</v>
      </c>
      <c r="G8" s="1222"/>
      <c r="H8" s="1223" t="s">
        <v>464</v>
      </c>
      <c r="I8" s="1224"/>
      <c r="J8" s="1225"/>
    </row>
    <row r="9" spans="1:11" ht="54" customHeight="1">
      <c r="B9" s="1206" t="s">
        <v>611</v>
      </c>
      <c r="C9" s="1209" t="s">
        <v>610</v>
      </c>
      <c r="D9" s="669" t="s">
        <v>606</v>
      </c>
      <c r="E9" s="670" t="s">
        <v>607</v>
      </c>
      <c r="F9" s="669" t="s">
        <v>606</v>
      </c>
      <c r="G9" s="907" t="s">
        <v>607</v>
      </c>
      <c r="H9" s="669" t="s">
        <v>606</v>
      </c>
      <c r="I9" s="907" t="s">
        <v>607</v>
      </c>
      <c r="J9" s="670" t="s">
        <v>608</v>
      </c>
    </row>
    <row r="10" spans="1:11" ht="19.5" customHeight="1">
      <c r="B10" s="1207"/>
      <c r="C10" s="1210"/>
      <c r="D10" s="671">
        <v>1</v>
      </c>
      <c r="E10" s="672">
        <v>2</v>
      </c>
      <c r="F10" s="672">
        <v>3</v>
      </c>
      <c r="G10" s="672">
        <v>4</v>
      </c>
      <c r="H10" s="672">
        <v>5</v>
      </c>
      <c r="I10" s="672">
        <v>6</v>
      </c>
      <c r="J10" s="672" t="s">
        <v>58</v>
      </c>
    </row>
    <row r="11" spans="1:11" ht="16.5" customHeight="1">
      <c r="B11" s="1208"/>
      <c r="C11" s="1211"/>
      <c r="D11" s="984" t="s">
        <v>609</v>
      </c>
      <c r="E11" s="984" t="s">
        <v>609</v>
      </c>
      <c r="F11" s="984" t="s">
        <v>609</v>
      </c>
      <c r="G11" s="984" t="s">
        <v>609</v>
      </c>
      <c r="H11" s="984" t="s">
        <v>609</v>
      </c>
      <c r="I11" s="984" t="s">
        <v>609</v>
      </c>
      <c r="J11" s="673" t="s">
        <v>12</v>
      </c>
    </row>
    <row r="12" spans="1:11" ht="16.5" customHeight="1">
      <c r="B12" s="670"/>
      <c r="C12" s="674"/>
      <c r="D12" s="675"/>
      <c r="E12" s="675"/>
      <c r="F12" s="675"/>
      <c r="G12" s="675"/>
      <c r="H12" s="675"/>
      <c r="I12" s="675"/>
      <c r="J12" s="675"/>
    </row>
    <row r="13" spans="1:11" s="308" customFormat="1" ht="15.95" customHeight="1">
      <c r="A13" s="564" t="s">
        <v>0</v>
      </c>
      <c r="B13" s="676">
        <v>22</v>
      </c>
      <c r="C13" s="985" t="s">
        <v>612</v>
      </c>
      <c r="D13" s="678">
        <v>0</v>
      </c>
      <c r="E13" s="678">
        <v>0</v>
      </c>
      <c r="F13" s="678">
        <v>0</v>
      </c>
      <c r="G13" s="679">
        <v>0</v>
      </c>
      <c r="H13" s="678">
        <f t="shared" ref="H13:H24" si="0">D13+F13</f>
        <v>0</v>
      </c>
      <c r="I13" s="678">
        <f>E13+G13</f>
        <v>0</v>
      </c>
      <c r="J13" s="680" t="str">
        <f>IF(H13&lt;&gt;0,I13*100/H13,"-")</f>
        <v>-</v>
      </c>
      <c r="K13" s="681"/>
    </row>
    <row r="14" spans="1:11" s="308" customFormat="1" ht="15.95" customHeight="1">
      <c r="A14" s="564" t="s">
        <v>0</v>
      </c>
      <c r="B14" s="676">
        <v>23</v>
      </c>
      <c r="C14" s="986" t="s">
        <v>613</v>
      </c>
      <c r="D14" s="678">
        <v>0</v>
      </c>
      <c r="E14" s="678">
        <v>0</v>
      </c>
      <c r="F14" s="678">
        <v>0</v>
      </c>
      <c r="G14" s="679">
        <v>0</v>
      </c>
      <c r="H14" s="678">
        <f t="shared" si="0"/>
        <v>0</v>
      </c>
      <c r="I14" s="678">
        <f t="shared" ref="I14:I24" si="1">E14+G14</f>
        <v>0</v>
      </c>
      <c r="J14" s="680" t="str">
        <f t="shared" ref="J14:J24" si="2">IF(H14&lt;&gt;0,I14*100/H14,"-")</f>
        <v>-</v>
      </c>
      <c r="K14" s="681"/>
    </row>
    <row r="15" spans="1:11" s="308" customFormat="1" ht="15.95" customHeight="1">
      <c r="A15" s="564" t="s">
        <v>0</v>
      </c>
      <c r="B15" s="676">
        <v>24</v>
      </c>
      <c r="C15" s="986" t="s">
        <v>614</v>
      </c>
      <c r="D15" s="678">
        <v>0</v>
      </c>
      <c r="E15" s="678">
        <v>0</v>
      </c>
      <c r="F15" s="678">
        <v>0</v>
      </c>
      <c r="G15" s="679">
        <v>0</v>
      </c>
      <c r="H15" s="678">
        <f t="shared" si="0"/>
        <v>0</v>
      </c>
      <c r="I15" s="678">
        <f t="shared" si="1"/>
        <v>0</v>
      </c>
      <c r="J15" s="680" t="str">
        <f t="shared" si="2"/>
        <v>-</v>
      </c>
      <c r="K15" s="681"/>
    </row>
    <row r="16" spans="1:11" s="308" customFormat="1" ht="15.95" customHeight="1">
      <c r="A16" s="564" t="s">
        <v>0</v>
      </c>
      <c r="B16" s="676">
        <v>25</v>
      </c>
      <c r="C16" s="986" t="s">
        <v>615</v>
      </c>
      <c r="D16" s="678">
        <v>0</v>
      </c>
      <c r="E16" s="678">
        <v>0</v>
      </c>
      <c r="F16" s="678">
        <v>0</v>
      </c>
      <c r="G16" s="679">
        <v>0</v>
      </c>
      <c r="H16" s="678">
        <f t="shared" si="0"/>
        <v>0</v>
      </c>
      <c r="I16" s="678">
        <f t="shared" si="1"/>
        <v>0</v>
      </c>
      <c r="J16" s="680" t="str">
        <f t="shared" si="2"/>
        <v>-</v>
      </c>
      <c r="K16" s="681"/>
    </row>
    <row r="17" spans="1:11" s="308" customFormat="1" ht="15.95" customHeight="1">
      <c r="A17" s="564" t="s">
        <v>0</v>
      </c>
      <c r="B17" s="676">
        <v>26</v>
      </c>
      <c r="C17" s="986" t="s">
        <v>616</v>
      </c>
      <c r="D17" s="678">
        <v>0</v>
      </c>
      <c r="E17" s="678">
        <v>0</v>
      </c>
      <c r="F17" s="678">
        <v>0</v>
      </c>
      <c r="G17" s="679">
        <v>0</v>
      </c>
      <c r="H17" s="678">
        <f t="shared" si="0"/>
        <v>0</v>
      </c>
      <c r="I17" s="678">
        <f t="shared" si="1"/>
        <v>0</v>
      </c>
      <c r="J17" s="680" t="str">
        <f t="shared" si="2"/>
        <v>-</v>
      </c>
      <c r="K17" s="681"/>
    </row>
    <row r="18" spans="1:11" s="308" customFormat="1" ht="15.95" customHeight="1">
      <c r="A18" s="564" t="s">
        <v>191</v>
      </c>
      <c r="B18" s="682">
        <v>27</v>
      </c>
      <c r="C18" s="986" t="s">
        <v>617</v>
      </c>
      <c r="D18" s="678">
        <v>0</v>
      </c>
      <c r="E18" s="678">
        <v>0</v>
      </c>
      <c r="F18" s="678">
        <v>0</v>
      </c>
      <c r="G18" s="679">
        <v>0</v>
      </c>
      <c r="H18" s="678">
        <f t="shared" si="0"/>
        <v>0</v>
      </c>
      <c r="I18" s="678">
        <f t="shared" si="1"/>
        <v>0</v>
      </c>
      <c r="J18" s="680" t="str">
        <f t="shared" si="2"/>
        <v>-</v>
      </c>
      <c r="K18" s="681"/>
    </row>
    <row r="19" spans="1:11" s="308" customFormat="1" ht="15.95" customHeight="1">
      <c r="A19" s="564" t="s">
        <v>0</v>
      </c>
      <c r="B19" s="682">
        <v>28</v>
      </c>
      <c r="C19" s="987" t="s">
        <v>618</v>
      </c>
      <c r="D19" s="678">
        <v>0</v>
      </c>
      <c r="E19" s="678">
        <v>0</v>
      </c>
      <c r="F19" s="678">
        <v>0</v>
      </c>
      <c r="G19" s="679">
        <v>0</v>
      </c>
      <c r="H19" s="678">
        <f t="shared" si="0"/>
        <v>0</v>
      </c>
      <c r="I19" s="678">
        <f t="shared" si="1"/>
        <v>0</v>
      </c>
      <c r="J19" s="680" t="str">
        <f t="shared" si="2"/>
        <v>-</v>
      </c>
      <c r="K19" s="681"/>
    </row>
    <row r="20" spans="1:11" s="308" customFormat="1" ht="15.95" customHeight="1">
      <c r="A20" s="564" t="s">
        <v>0</v>
      </c>
      <c r="B20" s="682">
        <v>29</v>
      </c>
      <c r="C20" s="987" t="s">
        <v>619</v>
      </c>
      <c r="D20" s="678">
        <v>0</v>
      </c>
      <c r="E20" s="678">
        <v>0</v>
      </c>
      <c r="F20" s="678">
        <v>0</v>
      </c>
      <c r="G20" s="679">
        <v>0</v>
      </c>
      <c r="H20" s="678">
        <f t="shared" si="0"/>
        <v>0</v>
      </c>
      <c r="I20" s="678">
        <f t="shared" si="1"/>
        <v>0</v>
      </c>
      <c r="J20" s="680" t="str">
        <f t="shared" si="2"/>
        <v>-</v>
      </c>
      <c r="K20" s="681"/>
    </row>
    <row r="21" spans="1:11" s="308" customFormat="1" ht="15.95" customHeight="1">
      <c r="A21" s="564" t="s">
        <v>0</v>
      </c>
      <c r="B21" s="676">
        <v>30</v>
      </c>
      <c r="C21" s="988" t="s">
        <v>620</v>
      </c>
      <c r="D21" s="678">
        <v>0</v>
      </c>
      <c r="E21" s="678">
        <v>0</v>
      </c>
      <c r="F21" s="678">
        <v>0</v>
      </c>
      <c r="G21" s="679">
        <v>0</v>
      </c>
      <c r="H21" s="678">
        <f t="shared" si="0"/>
        <v>0</v>
      </c>
      <c r="I21" s="678">
        <f t="shared" si="1"/>
        <v>0</v>
      </c>
      <c r="J21" s="680" t="str">
        <f t="shared" si="2"/>
        <v>-</v>
      </c>
      <c r="K21" s="681"/>
    </row>
    <row r="22" spans="1:11" s="308" customFormat="1" ht="36" customHeight="1">
      <c r="A22" s="564" t="s">
        <v>0</v>
      </c>
      <c r="B22" s="676">
        <v>31</v>
      </c>
      <c r="C22" s="987" t="s">
        <v>621</v>
      </c>
      <c r="D22" s="678">
        <v>0</v>
      </c>
      <c r="E22" s="678">
        <v>0</v>
      </c>
      <c r="F22" s="678">
        <v>0</v>
      </c>
      <c r="G22" s="679">
        <v>0</v>
      </c>
      <c r="H22" s="678">
        <f t="shared" si="0"/>
        <v>0</v>
      </c>
      <c r="I22" s="678">
        <f t="shared" si="1"/>
        <v>0</v>
      </c>
      <c r="J22" s="680" t="str">
        <f t="shared" si="2"/>
        <v>-</v>
      </c>
      <c r="K22" s="681"/>
    </row>
    <row r="23" spans="1:11" s="308" customFormat="1" ht="15.95" customHeight="1">
      <c r="A23" s="564" t="s">
        <v>0</v>
      </c>
      <c r="B23" s="676">
        <v>32</v>
      </c>
      <c r="C23" s="987" t="s">
        <v>622</v>
      </c>
      <c r="D23" s="678">
        <v>0</v>
      </c>
      <c r="E23" s="678">
        <v>0</v>
      </c>
      <c r="F23" s="678">
        <v>0</v>
      </c>
      <c r="G23" s="679">
        <v>0</v>
      </c>
      <c r="H23" s="678">
        <f t="shared" si="0"/>
        <v>0</v>
      </c>
      <c r="I23" s="678">
        <f t="shared" si="1"/>
        <v>0</v>
      </c>
      <c r="J23" s="680" t="str">
        <f t="shared" si="2"/>
        <v>-</v>
      </c>
      <c r="K23" s="681"/>
    </row>
    <row r="24" spans="1:11" s="308" customFormat="1" ht="15.95" customHeight="1">
      <c r="A24" s="564" t="s">
        <v>0</v>
      </c>
      <c r="B24" s="676">
        <v>33</v>
      </c>
      <c r="C24" s="988" t="s">
        <v>623</v>
      </c>
      <c r="D24" s="678">
        <v>0</v>
      </c>
      <c r="E24" s="678">
        <v>0</v>
      </c>
      <c r="F24" s="678">
        <v>0</v>
      </c>
      <c r="G24" s="679">
        <v>0</v>
      </c>
      <c r="H24" s="678">
        <f t="shared" si="0"/>
        <v>0</v>
      </c>
      <c r="I24" s="678">
        <f t="shared" si="1"/>
        <v>0</v>
      </c>
      <c r="J24" s="680" t="str">
        <f t="shared" si="2"/>
        <v>-</v>
      </c>
      <c r="K24" s="681"/>
    </row>
    <row r="25" spans="1:11" s="308" customFormat="1" ht="15.95" customHeight="1">
      <c r="A25" s="564" t="s">
        <v>0</v>
      </c>
      <c r="B25" s="676">
        <v>34</v>
      </c>
      <c r="C25" s="987" t="s">
        <v>624</v>
      </c>
      <c r="D25" s="678">
        <v>0</v>
      </c>
      <c r="E25" s="678">
        <v>0</v>
      </c>
      <c r="F25" s="678">
        <v>0</v>
      </c>
      <c r="G25" s="679">
        <v>0</v>
      </c>
      <c r="H25" s="678">
        <f t="shared" ref="H25:H28" si="3">D25+F25</f>
        <v>0</v>
      </c>
      <c r="I25" s="678">
        <f t="shared" ref="I25:I28" si="4">E25+G25</f>
        <v>0</v>
      </c>
      <c r="J25" s="680" t="str">
        <f t="shared" ref="J25:J28" si="5">IF(H25&lt;&gt;0,I25*100/H25,"-")</f>
        <v>-</v>
      </c>
      <c r="K25" s="681"/>
    </row>
    <row r="26" spans="1:11" s="308" customFormat="1" ht="30.75" customHeight="1">
      <c r="A26" s="564"/>
      <c r="B26" s="676">
        <v>35</v>
      </c>
      <c r="C26" s="987" t="s">
        <v>625</v>
      </c>
      <c r="D26" s="678">
        <v>0</v>
      </c>
      <c r="E26" s="678">
        <v>0</v>
      </c>
      <c r="F26" s="678">
        <v>0</v>
      </c>
      <c r="G26" s="679">
        <v>0</v>
      </c>
      <c r="H26" s="678">
        <f t="shared" si="3"/>
        <v>0</v>
      </c>
      <c r="I26" s="678">
        <f t="shared" si="4"/>
        <v>0</v>
      </c>
      <c r="J26" s="680" t="str">
        <f t="shared" si="5"/>
        <v>-</v>
      </c>
      <c r="K26" s="681"/>
    </row>
    <row r="27" spans="1:11" s="308" customFormat="1" ht="29.25" customHeight="1">
      <c r="A27" s="564"/>
      <c r="B27" s="676">
        <v>36</v>
      </c>
      <c r="C27" s="683" t="s">
        <v>626</v>
      </c>
      <c r="D27" s="678">
        <v>0</v>
      </c>
      <c r="E27" s="678">
        <v>0</v>
      </c>
      <c r="F27" s="678">
        <v>0</v>
      </c>
      <c r="G27" s="679">
        <v>0</v>
      </c>
      <c r="H27" s="678">
        <f t="shared" si="3"/>
        <v>0</v>
      </c>
      <c r="I27" s="678">
        <f t="shared" si="4"/>
        <v>0</v>
      </c>
      <c r="J27" s="680" t="str">
        <f t="shared" si="5"/>
        <v>-</v>
      </c>
      <c r="K27" s="681"/>
    </row>
    <row r="28" spans="1:11" s="308" customFormat="1" ht="15.95" customHeight="1">
      <c r="A28" s="564" t="s">
        <v>0</v>
      </c>
      <c r="B28" s="676">
        <v>44</v>
      </c>
      <c r="C28" s="677" t="s">
        <v>627</v>
      </c>
      <c r="D28" s="678">
        <v>0</v>
      </c>
      <c r="E28" s="678">
        <v>0</v>
      </c>
      <c r="F28" s="678">
        <v>0</v>
      </c>
      <c r="G28" s="679">
        <v>0</v>
      </c>
      <c r="H28" s="678">
        <f t="shared" si="3"/>
        <v>0</v>
      </c>
      <c r="I28" s="678">
        <f t="shared" si="4"/>
        <v>0</v>
      </c>
      <c r="J28" s="680" t="str">
        <f t="shared" si="5"/>
        <v>-</v>
      </c>
      <c r="K28" s="681"/>
    </row>
    <row r="29" spans="1:11" s="308" customFormat="1" ht="15.95" customHeight="1" thickBot="1">
      <c r="B29" s="684"/>
      <c r="C29" s="989" t="s">
        <v>464</v>
      </c>
      <c r="D29" s="685">
        <f t="shared" ref="D29:I29" si="6">SUM(D13:D28)</f>
        <v>0</v>
      </c>
      <c r="E29" s="685">
        <f t="shared" si="6"/>
        <v>0</v>
      </c>
      <c r="F29" s="685">
        <f t="shared" si="6"/>
        <v>0</v>
      </c>
      <c r="G29" s="685">
        <f t="shared" si="6"/>
        <v>0</v>
      </c>
      <c r="H29" s="685">
        <f t="shared" si="6"/>
        <v>0</v>
      </c>
      <c r="I29" s="685">
        <f t="shared" si="6"/>
        <v>0</v>
      </c>
      <c r="J29" s="686" t="e">
        <f>I29*100/H29</f>
        <v>#DIV/0!</v>
      </c>
    </row>
    <row r="30" spans="1:11" s="308" customFormat="1" ht="10.5" customHeight="1" thickTop="1">
      <c r="B30" s="284"/>
      <c r="C30" s="284"/>
      <c r="D30" s="284"/>
      <c r="E30" s="284"/>
      <c r="F30" s="284"/>
      <c r="G30" s="284"/>
      <c r="H30" s="284"/>
      <c r="I30" s="284"/>
      <c r="J30" s="284"/>
    </row>
    <row r="31" spans="1:11" s="308" customFormat="1">
      <c r="B31" s="284"/>
      <c r="C31" s="504" t="s">
        <v>628</v>
      </c>
      <c r="D31" s="348"/>
      <c r="E31" s="505"/>
      <c r="F31" s="284" t="s">
        <v>0</v>
      </c>
      <c r="G31" s="284"/>
      <c r="H31" s="284"/>
      <c r="I31" s="284"/>
      <c r="J31" s="284"/>
    </row>
    <row r="32" spans="1:11" s="308" customFormat="1">
      <c r="B32" s="284"/>
      <c r="C32" s="1212" t="s">
        <v>629</v>
      </c>
      <c r="D32" s="1213"/>
      <c r="E32" s="284"/>
      <c r="F32" s="687"/>
      <c r="G32" s="666"/>
      <c r="H32" s="284"/>
      <c r="I32" s="284"/>
      <c r="J32" s="284"/>
    </row>
    <row r="33" spans="2:10">
      <c r="C33" s="990" t="s">
        <v>630</v>
      </c>
      <c r="D33" s="349"/>
      <c r="F33" s="677"/>
    </row>
    <row r="34" spans="2:10">
      <c r="C34" s="284" t="s">
        <v>0</v>
      </c>
      <c r="G34" s="323" t="s">
        <v>164</v>
      </c>
    </row>
    <row r="35" spans="2:10">
      <c r="B35" s="284" t="s">
        <v>13</v>
      </c>
      <c r="G35" s="887" t="s">
        <v>284</v>
      </c>
      <c r="H35" s="106"/>
      <c r="I35" s="106"/>
      <c r="J35" s="317"/>
    </row>
    <row r="36" spans="2:10" ht="18.75" customHeight="1">
      <c r="G36" s="1132" t="s">
        <v>286</v>
      </c>
      <c r="H36" s="1132"/>
      <c r="I36" s="1132"/>
      <c r="J36" s="317"/>
    </row>
    <row r="37" spans="2:10">
      <c r="F37" s="687"/>
      <c r="G37" s="888" t="s">
        <v>289</v>
      </c>
      <c r="H37" s="106"/>
      <c r="I37" s="106"/>
      <c r="J37" s="317"/>
    </row>
    <row r="38" spans="2:10">
      <c r="F38" s="677"/>
    </row>
  </sheetData>
  <mergeCells count="12">
    <mergeCell ref="G36:I36"/>
    <mergeCell ref="B9:B11"/>
    <mergeCell ref="C9:C11"/>
    <mergeCell ref="C32:D32"/>
    <mergeCell ref="B3:J3"/>
    <mergeCell ref="C4:G4"/>
    <mergeCell ref="B5:E5"/>
    <mergeCell ref="B6:C6"/>
    <mergeCell ref="D7:E7"/>
    <mergeCell ref="D8:E8"/>
    <mergeCell ref="F8:G8"/>
    <mergeCell ref="H8:J8"/>
  </mergeCells>
  <printOptions horizontalCentered="1"/>
  <pageMargins left="0.70866141732283472" right="3.937007874015748E-2" top="0.94488188976377963" bottom="3.937007874015748E-2" header="0.11811023622047245" footer="0.27559055118110237"/>
  <pageSetup paperSize="9" scale="74" firstPageNumber="40" orientation="landscape" useFirstPageNumber="1" r:id="rId1"/>
  <headerFooter alignWithMargins="0">
    <oddFooter>&amp;C&amp;P</oddFooter>
  </headerFooter>
  <rowBreaks count="1" manualBreakCount="1">
    <brk id="40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70C0"/>
  </sheetPr>
  <dimension ref="B1:Y112"/>
  <sheetViews>
    <sheetView zoomScale="120" zoomScaleNormal="120" workbookViewId="0">
      <selection activeCell="B79" sqref="B79"/>
    </sheetView>
  </sheetViews>
  <sheetFormatPr defaultRowHeight="15"/>
  <cols>
    <col min="1" max="1" width="5.7109375" style="317" customWidth="1"/>
    <col min="2" max="2" width="51.42578125" style="323" customWidth="1"/>
    <col min="3" max="3" width="22.7109375" style="323" customWidth="1"/>
    <col min="4" max="4" width="17.5703125" style="323" customWidth="1"/>
    <col min="5" max="5" width="11.42578125" style="323" customWidth="1"/>
    <col min="6" max="6" width="17.140625" style="323" customWidth="1"/>
    <col min="7" max="7" width="19.5703125" style="323" customWidth="1"/>
    <col min="8" max="8" width="19.85546875" style="323" customWidth="1"/>
    <col min="9" max="9" width="15" style="323" customWidth="1"/>
    <col min="10" max="10" width="11.42578125" style="323" customWidth="1"/>
    <col min="11" max="11" width="16.5703125" style="323" customWidth="1"/>
    <col min="12" max="12" width="15.7109375" style="323" customWidth="1"/>
    <col min="13" max="13" width="19.140625" style="323" customWidth="1"/>
    <col min="14" max="14" width="5.85546875" style="323" customWidth="1"/>
    <col min="15" max="25" width="9.140625" style="323"/>
    <col min="26" max="16384" width="9.140625" style="317"/>
  </cols>
  <sheetData>
    <row r="1" spans="2:17" ht="15.75"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915" t="s">
        <v>390</v>
      </c>
    </row>
    <row r="2" spans="2:17" ht="18">
      <c r="B2" s="1229" t="s">
        <v>631</v>
      </c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</row>
    <row r="3" spans="2:17" ht="10.5" customHeight="1"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</row>
    <row r="4" spans="2:17" ht="15.75">
      <c r="B4" s="584" t="s">
        <v>632</v>
      </c>
      <c r="C4" s="690"/>
      <c r="D4" s="690"/>
      <c r="E4" s="690"/>
      <c r="F4" s="690"/>
      <c r="G4" s="1217" t="s">
        <v>602</v>
      </c>
      <c r="H4" s="1217"/>
      <c r="I4" s="1217"/>
      <c r="J4" s="1217"/>
      <c r="K4" s="689"/>
      <c r="L4" s="689"/>
      <c r="M4" s="485"/>
    </row>
    <row r="5" spans="2:17" ht="15.75">
      <c r="B5" s="689"/>
      <c r="C5" s="690"/>
      <c r="D5" s="690"/>
      <c r="E5" s="690"/>
      <c r="F5" s="690"/>
      <c r="G5" s="690"/>
      <c r="H5" s="689"/>
      <c r="I5" s="689"/>
      <c r="J5" s="689"/>
      <c r="K5" s="689"/>
      <c r="L5" s="689"/>
      <c r="M5" s="691" t="s">
        <v>7</v>
      </c>
    </row>
    <row r="6" spans="2:17" ht="21" customHeight="1">
      <c r="B6" s="1230" t="s">
        <v>635</v>
      </c>
      <c r="C6" s="1232" t="s">
        <v>633</v>
      </c>
      <c r="D6" s="1233"/>
      <c r="E6" s="1233"/>
      <c r="F6" s="1233"/>
      <c r="G6" s="1234"/>
      <c r="H6" s="1232" t="s">
        <v>634</v>
      </c>
      <c r="I6" s="1233"/>
      <c r="J6" s="1233"/>
      <c r="K6" s="1233"/>
      <c r="L6" s="1234"/>
      <c r="M6" s="1179" t="s">
        <v>554</v>
      </c>
      <c r="N6" s="692"/>
    </row>
    <row r="7" spans="2:17" ht="21" customHeight="1">
      <c r="B7" s="1231"/>
      <c r="C7" s="1235" t="s">
        <v>640</v>
      </c>
      <c r="D7" s="1236"/>
      <c r="E7" s="1236"/>
      <c r="F7" s="1236"/>
      <c r="G7" s="1179" t="s">
        <v>639</v>
      </c>
      <c r="H7" s="1235" t="s">
        <v>640</v>
      </c>
      <c r="I7" s="1236"/>
      <c r="J7" s="1236"/>
      <c r="K7" s="1236"/>
      <c r="L7" s="1179" t="s">
        <v>639</v>
      </c>
      <c r="M7" s="1181"/>
      <c r="N7" s="692"/>
    </row>
    <row r="8" spans="2:17" ht="57.75" customHeight="1">
      <c r="B8" s="1231"/>
      <c r="C8" s="933" t="s">
        <v>636</v>
      </c>
      <c r="D8" s="933" t="s">
        <v>557</v>
      </c>
      <c r="E8" s="905" t="s">
        <v>637</v>
      </c>
      <c r="F8" s="693" t="s">
        <v>638</v>
      </c>
      <c r="G8" s="1181"/>
      <c r="H8" s="933" t="s">
        <v>636</v>
      </c>
      <c r="I8" s="933" t="s">
        <v>557</v>
      </c>
      <c r="J8" s="905" t="s">
        <v>637</v>
      </c>
      <c r="K8" s="693" t="s">
        <v>638</v>
      </c>
      <c r="L8" s="1181"/>
      <c r="M8" s="1181"/>
      <c r="N8" s="692"/>
      <c r="O8" s="308"/>
      <c r="P8" s="308"/>
      <c r="Q8" s="308"/>
    </row>
    <row r="9" spans="2:17" ht="32.25" customHeight="1">
      <c r="B9" s="694"/>
      <c r="C9" s="607" t="s">
        <v>1</v>
      </c>
      <c r="D9" s="607" t="s">
        <v>2</v>
      </c>
      <c r="E9" s="607" t="s">
        <v>3</v>
      </c>
      <c r="F9" s="695" t="s">
        <v>38</v>
      </c>
      <c r="G9" s="607" t="s">
        <v>5</v>
      </c>
      <c r="H9" s="607" t="s">
        <v>6</v>
      </c>
      <c r="I9" s="607" t="s">
        <v>27</v>
      </c>
      <c r="J9" s="607" t="s">
        <v>28</v>
      </c>
      <c r="K9" s="695" t="s">
        <v>56</v>
      </c>
      <c r="L9" s="607" t="s">
        <v>30</v>
      </c>
      <c r="M9" s="696" t="s">
        <v>57</v>
      </c>
      <c r="N9" s="692"/>
      <c r="O9" s="308"/>
      <c r="P9" s="308"/>
      <c r="Q9" s="308"/>
    </row>
    <row r="10" spans="2:17">
      <c r="B10" s="697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2"/>
    </row>
    <row r="11" spans="2:17">
      <c r="B11" s="991" t="s">
        <v>641</v>
      </c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</row>
    <row r="12" spans="2:17">
      <c r="B12" s="700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</row>
    <row r="13" spans="2:17" ht="15.95" customHeight="1">
      <c r="B13" s="992" t="s">
        <v>642</v>
      </c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</row>
    <row r="14" spans="2:17" ht="15.95" customHeight="1">
      <c r="B14" s="588" t="s">
        <v>643</v>
      </c>
      <c r="C14" s="613">
        <v>0</v>
      </c>
      <c r="D14" s="613">
        <v>0</v>
      </c>
      <c r="E14" s="613">
        <v>0</v>
      </c>
      <c r="F14" s="613">
        <v>0</v>
      </c>
      <c r="G14" s="613">
        <v>0</v>
      </c>
      <c r="H14" s="613">
        <v>0</v>
      </c>
      <c r="I14" s="613">
        <v>0</v>
      </c>
      <c r="J14" s="613">
        <v>0</v>
      </c>
      <c r="K14" s="613">
        <v>0</v>
      </c>
      <c r="L14" s="613">
        <v>0</v>
      </c>
      <c r="M14" s="613">
        <f>G14+L14</f>
        <v>0</v>
      </c>
    </row>
    <row r="15" spans="2:17" ht="15.95" customHeight="1">
      <c r="B15" s="728" t="s">
        <v>644</v>
      </c>
      <c r="C15" s="613">
        <v>0</v>
      </c>
      <c r="D15" s="613">
        <v>0</v>
      </c>
      <c r="E15" s="613">
        <v>0</v>
      </c>
      <c r="F15" s="613">
        <v>0</v>
      </c>
      <c r="G15" s="613">
        <v>0</v>
      </c>
      <c r="H15" s="613">
        <v>0</v>
      </c>
      <c r="I15" s="613">
        <v>0</v>
      </c>
      <c r="J15" s="613">
        <v>0</v>
      </c>
      <c r="K15" s="613">
        <v>0</v>
      </c>
      <c r="L15" s="613">
        <v>0</v>
      </c>
      <c r="M15" s="613">
        <f t="shared" ref="M15:M81" si="0">G15+L15</f>
        <v>0</v>
      </c>
    </row>
    <row r="16" spans="2:17" ht="15.95" customHeight="1">
      <c r="B16" s="588" t="s">
        <v>645</v>
      </c>
      <c r="C16" s="613">
        <v>0</v>
      </c>
      <c r="D16" s="613">
        <v>0</v>
      </c>
      <c r="E16" s="613">
        <v>0</v>
      </c>
      <c r="F16" s="613">
        <v>0</v>
      </c>
      <c r="G16" s="613">
        <v>0</v>
      </c>
      <c r="H16" s="613">
        <v>0</v>
      </c>
      <c r="I16" s="613">
        <v>0</v>
      </c>
      <c r="J16" s="613">
        <v>0</v>
      </c>
      <c r="K16" s="613">
        <v>0</v>
      </c>
      <c r="L16" s="613">
        <v>0</v>
      </c>
      <c r="M16" s="613">
        <f t="shared" si="0"/>
        <v>0</v>
      </c>
    </row>
    <row r="17" spans="2:13" ht="15.95" customHeight="1">
      <c r="B17" s="298"/>
      <c r="C17" s="701"/>
      <c r="D17" s="701"/>
      <c r="E17" s="701"/>
      <c r="F17" s="701"/>
      <c r="G17" s="701"/>
      <c r="H17" s="701"/>
      <c r="I17" s="701"/>
      <c r="J17" s="701"/>
      <c r="K17" s="701"/>
      <c r="L17" s="701"/>
      <c r="M17" s="701" t="s">
        <v>0</v>
      </c>
    </row>
    <row r="18" spans="2:13" ht="15.95" customHeight="1">
      <c r="B18" s="992" t="s">
        <v>646</v>
      </c>
      <c r="C18" s="701"/>
      <c r="D18" s="701"/>
      <c r="E18" s="701"/>
      <c r="F18" s="701"/>
      <c r="G18" s="701"/>
      <c r="H18" s="701"/>
      <c r="I18" s="701"/>
      <c r="J18" s="701"/>
      <c r="K18" s="701"/>
      <c r="L18" s="701"/>
      <c r="M18" s="701" t="s">
        <v>0</v>
      </c>
    </row>
    <row r="19" spans="2:13" ht="15.95" customHeight="1">
      <c r="B19" s="588" t="s">
        <v>647</v>
      </c>
      <c r="C19" s="613">
        <v>0</v>
      </c>
      <c r="D19" s="613">
        <v>0</v>
      </c>
      <c r="E19" s="613">
        <v>0</v>
      </c>
      <c r="F19" s="613">
        <v>0</v>
      </c>
      <c r="G19" s="613">
        <v>0</v>
      </c>
      <c r="H19" s="613">
        <v>0</v>
      </c>
      <c r="I19" s="613">
        <v>0</v>
      </c>
      <c r="J19" s="613">
        <v>0</v>
      </c>
      <c r="K19" s="613">
        <v>0</v>
      </c>
      <c r="L19" s="613">
        <v>0</v>
      </c>
      <c r="M19" s="613">
        <f t="shared" si="0"/>
        <v>0</v>
      </c>
    </row>
    <row r="20" spans="2:13" ht="15.95" customHeight="1">
      <c r="B20" s="588" t="s">
        <v>648</v>
      </c>
      <c r="C20" s="613">
        <v>0</v>
      </c>
      <c r="D20" s="613">
        <v>0</v>
      </c>
      <c r="E20" s="613">
        <v>0</v>
      </c>
      <c r="F20" s="613">
        <v>0</v>
      </c>
      <c r="G20" s="613">
        <v>0</v>
      </c>
      <c r="H20" s="613">
        <v>0</v>
      </c>
      <c r="I20" s="613">
        <v>0</v>
      </c>
      <c r="J20" s="613">
        <v>0</v>
      </c>
      <c r="K20" s="613">
        <v>0</v>
      </c>
      <c r="L20" s="613">
        <v>0</v>
      </c>
      <c r="M20" s="613">
        <f t="shared" si="0"/>
        <v>0</v>
      </c>
    </row>
    <row r="21" spans="2:13" ht="15.95" customHeight="1">
      <c r="B21" s="703"/>
      <c r="C21" s="613"/>
      <c r="D21" s="613"/>
      <c r="E21" s="613"/>
      <c r="F21" s="613"/>
      <c r="G21" s="613"/>
      <c r="H21" s="613"/>
      <c r="I21" s="613"/>
      <c r="J21" s="613"/>
      <c r="K21" s="613"/>
      <c r="L21" s="701"/>
      <c r="M21" s="701" t="s">
        <v>0</v>
      </c>
    </row>
    <row r="22" spans="2:13" ht="15.95" customHeight="1">
      <c r="B22" s="993" t="s">
        <v>649</v>
      </c>
      <c r="C22" s="613"/>
      <c r="D22" s="613"/>
      <c r="E22" s="613"/>
      <c r="F22" s="613"/>
      <c r="G22" s="613"/>
      <c r="H22" s="613"/>
      <c r="I22" s="613"/>
      <c r="J22" s="613"/>
      <c r="K22" s="613"/>
      <c r="L22" s="701"/>
      <c r="M22" s="701" t="s">
        <v>0</v>
      </c>
    </row>
    <row r="23" spans="2:13" ht="15.95" customHeight="1">
      <c r="B23" s="994" t="s">
        <v>650</v>
      </c>
      <c r="C23" s="613">
        <v>0</v>
      </c>
      <c r="D23" s="613">
        <v>0</v>
      </c>
      <c r="E23" s="613">
        <v>0</v>
      </c>
      <c r="F23" s="613">
        <v>0</v>
      </c>
      <c r="G23" s="613">
        <v>0</v>
      </c>
      <c r="H23" s="613">
        <v>0</v>
      </c>
      <c r="I23" s="613">
        <v>0</v>
      </c>
      <c r="J23" s="613">
        <v>0</v>
      </c>
      <c r="K23" s="613">
        <v>0</v>
      </c>
      <c r="L23" s="613">
        <v>0</v>
      </c>
      <c r="M23" s="613">
        <f t="shared" si="0"/>
        <v>0</v>
      </c>
    </row>
    <row r="24" spans="2:13" ht="15.95" customHeight="1">
      <c r="B24" s="995" t="s">
        <v>651</v>
      </c>
      <c r="C24" s="613">
        <v>0</v>
      </c>
      <c r="D24" s="613">
        <v>0</v>
      </c>
      <c r="E24" s="613">
        <v>0</v>
      </c>
      <c r="F24" s="613">
        <v>0</v>
      </c>
      <c r="G24" s="613">
        <v>0</v>
      </c>
      <c r="H24" s="613">
        <v>0</v>
      </c>
      <c r="I24" s="613">
        <v>0</v>
      </c>
      <c r="J24" s="613">
        <v>0</v>
      </c>
      <c r="K24" s="613">
        <v>0</v>
      </c>
      <c r="L24" s="613">
        <v>0</v>
      </c>
      <c r="M24" s="613">
        <f t="shared" si="0"/>
        <v>0</v>
      </c>
    </row>
    <row r="25" spans="2:13" ht="15.95" customHeight="1">
      <c r="B25" s="995" t="s">
        <v>652</v>
      </c>
      <c r="C25" s="613">
        <v>0</v>
      </c>
      <c r="D25" s="613">
        <v>0</v>
      </c>
      <c r="E25" s="613">
        <v>0</v>
      </c>
      <c r="F25" s="613">
        <v>0</v>
      </c>
      <c r="G25" s="613">
        <v>0</v>
      </c>
      <c r="H25" s="613">
        <v>0</v>
      </c>
      <c r="I25" s="613">
        <v>0</v>
      </c>
      <c r="J25" s="613">
        <v>0</v>
      </c>
      <c r="K25" s="613">
        <v>0</v>
      </c>
      <c r="L25" s="613">
        <v>0</v>
      </c>
      <c r="M25" s="613">
        <f t="shared" si="0"/>
        <v>0</v>
      </c>
    </row>
    <row r="26" spans="2:13" ht="15.95" customHeight="1">
      <c r="B26" s="728" t="s">
        <v>653</v>
      </c>
      <c r="C26" s="613">
        <v>0</v>
      </c>
      <c r="D26" s="613">
        <v>0</v>
      </c>
      <c r="E26" s="613">
        <v>0</v>
      </c>
      <c r="F26" s="613">
        <v>0</v>
      </c>
      <c r="G26" s="613">
        <v>0</v>
      </c>
      <c r="H26" s="613">
        <v>0</v>
      </c>
      <c r="I26" s="613">
        <v>0</v>
      </c>
      <c r="J26" s="613">
        <v>0</v>
      </c>
      <c r="K26" s="613">
        <v>0</v>
      </c>
      <c r="L26" s="613">
        <v>0</v>
      </c>
      <c r="M26" s="613">
        <f t="shared" si="0"/>
        <v>0</v>
      </c>
    </row>
    <row r="27" spans="2:13" ht="15.95" customHeight="1">
      <c r="B27" s="728" t="s">
        <v>654</v>
      </c>
      <c r="C27" s="613">
        <v>0</v>
      </c>
      <c r="D27" s="613">
        <v>0</v>
      </c>
      <c r="E27" s="613">
        <v>0</v>
      </c>
      <c r="F27" s="613">
        <v>0</v>
      </c>
      <c r="G27" s="613">
        <v>0</v>
      </c>
      <c r="H27" s="613">
        <v>0</v>
      </c>
      <c r="I27" s="613">
        <v>0</v>
      </c>
      <c r="J27" s="613">
        <v>0</v>
      </c>
      <c r="K27" s="613">
        <v>0</v>
      </c>
      <c r="L27" s="613">
        <v>0</v>
      </c>
      <c r="M27" s="613">
        <f t="shared" si="0"/>
        <v>0</v>
      </c>
    </row>
    <row r="28" spans="2:13" ht="15.95" customHeight="1">
      <c r="B28" s="588" t="s">
        <v>655</v>
      </c>
      <c r="C28" s="705">
        <v>0</v>
      </c>
      <c r="D28" s="613">
        <v>0</v>
      </c>
      <c r="E28" s="613">
        <v>0</v>
      </c>
      <c r="F28" s="613">
        <v>0</v>
      </c>
      <c r="G28" s="613">
        <v>0</v>
      </c>
      <c r="H28" s="613">
        <v>0</v>
      </c>
      <c r="I28" s="613">
        <v>0</v>
      </c>
      <c r="J28" s="613">
        <v>0</v>
      </c>
      <c r="K28" s="613">
        <v>0</v>
      </c>
      <c r="L28" s="613">
        <v>0</v>
      </c>
      <c r="M28" s="613">
        <f t="shared" si="0"/>
        <v>0</v>
      </c>
    </row>
    <row r="29" spans="2:13" ht="15.95" customHeight="1">
      <c r="B29" s="298"/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</row>
    <row r="30" spans="2:13" ht="15.95" customHeight="1">
      <c r="B30" s="992" t="s">
        <v>656</v>
      </c>
      <c r="C30" s="613"/>
      <c r="D30" s="613"/>
      <c r="E30" s="613"/>
      <c r="F30" s="613"/>
      <c r="G30" s="613"/>
      <c r="H30" s="613"/>
      <c r="I30" s="613"/>
      <c r="J30" s="613"/>
      <c r="K30" s="613"/>
      <c r="L30" s="613"/>
      <c r="M30" s="701" t="s">
        <v>0</v>
      </c>
    </row>
    <row r="31" spans="2:13" ht="15.95" customHeight="1">
      <c r="B31" s="728" t="s">
        <v>657</v>
      </c>
      <c r="C31" s="613">
        <v>0</v>
      </c>
      <c r="D31" s="613">
        <v>0</v>
      </c>
      <c r="E31" s="613">
        <v>0</v>
      </c>
      <c r="F31" s="613">
        <v>0</v>
      </c>
      <c r="G31" s="613">
        <v>0</v>
      </c>
      <c r="H31" s="613">
        <v>0</v>
      </c>
      <c r="I31" s="613">
        <v>0</v>
      </c>
      <c r="J31" s="613">
        <v>0</v>
      </c>
      <c r="K31" s="613">
        <v>0</v>
      </c>
      <c r="L31" s="613">
        <v>0</v>
      </c>
      <c r="M31" s="613">
        <f t="shared" si="0"/>
        <v>0</v>
      </c>
    </row>
    <row r="32" spans="2:13" ht="15.95" customHeight="1">
      <c r="B32" s="728" t="s">
        <v>658</v>
      </c>
      <c r="C32" s="613">
        <v>0</v>
      </c>
      <c r="D32" s="613">
        <v>0</v>
      </c>
      <c r="E32" s="613">
        <v>0</v>
      </c>
      <c r="F32" s="613">
        <v>0</v>
      </c>
      <c r="G32" s="613">
        <v>0</v>
      </c>
      <c r="H32" s="613">
        <v>0</v>
      </c>
      <c r="I32" s="613">
        <v>0</v>
      </c>
      <c r="J32" s="613">
        <v>0</v>
      </c>
      <c r="K32" s="613">
        <v>0</v>
      </c>
      <c r="L32" s="613">
        <v>0</v>
      </c>
      <c r="M32" s="613">
        <f t="shared" si="0"/>
        <v>0</v>
      </c>
    </row>
    <row r="33" spans="2:13" ht="15.95" customHeight="1">
      <c r="B33" s="996" t="s">
        <v>659</v>
      </c>
      <c r="C33" s="613">
        <v>0</v>
      </c>
      <c r="D33" s="613">
        <v>0</v>
      </c>
      <c r="E33" s="613">
        <v>0</v>
      </c>
      <c r="F33" s="613">
        <v>0</v>
      </c>
      <c r="G33" s="613">
        <v>0</v>
      </c>
      <c r="H33" s="613">
        <v>0</v>
      </c>
      <c r="I33" s="613">
        <v>0</v>
      </c>
      <c r="J33" s="613">
        <v>0</v>
      </c>
      <c r="K33" s="613">
        <v>0</v>
      </c>
      <c r="L33" s="613">
        <v>0</v>
      </c>
      <c r="M33" s="613">
        <f t="shared" si="0"/>
        <v>0</v>
      </c>
    </row>
    <row r="34" spans="2:13" ht="15.95" customHeight="1">
      <c r="B34" s="997" t="s">
        <v>660</v>
      </c>
      <c r="C34" s="613">
        <v>0</v>
      </c>
      <c r="D34" s="705">
        <v>0</v>
      </c>
      <c r="E34" s="613">
        <v>0</v>
      </c>
      <c r="F34" s="613">
        <v>0</v>
      </c>
      <c r="G34" s="613">
        <v>0</v>
      </c>
      <c r="H34" s="613">
        <v>0</v>
      </c>
      <c r="I34" s="613">
        <v>0</v>
      </c>
      <c r="J34" s="613">
        <v>0</v>
      </c>
      <c r="K34" s="613">
        <v>0</v>
      </c>
      <c r="L34" s="613">
        <v>0</v>
      </c>
      <c r="M34" s="613">
        <f t="shared" si="0"/>
        <v>0</v>
      </c>
    </row>
    <row r="35" spans="2:13" ht="15.95" customHeight="1">
      <c r="B35" s="997" t="s">
        <v>661</v>
      </c>
      <c r="C35" s="613">
        <v>0</v>
      </c>
      <c r="D35" s="705">
        <v>0</v>
      </c>
      <c r="E35" s="613">
        <v>0</v>
      </c>
      <c r="F35" s="613">
        <v>0</v>
      </c>
      <c r="G35" s="613">
        <v>0</v>
      </c>
      <c r="H35" s="613">
        <v>0</v>
      </c>
      <c r="I35" s="613">
        <v>0</v>
      </c>
      <c r="J35" s="613">
        <v>0</v>
      </c>
      <c r="K35" s="613">
        <v>0</v>
      </c>
      <c r="L35" s="613">
        <v>0</v>
      </c>
      <c r="M35" s="613">
        <f t="shared" si="0"/>
        <v>0</v>
      </c>
    </row>
    <row r="36" spans="2:13" ht="15.95" customHeight="1">
      <c r="B36" s="997" t="s">
        <v>662</v>
      </c>
      <c r="C36" s="613">
        <v>0</v>
      </c>
      <c r="D36" s="705">
        <v>0</v>
      </c>
      <c r="E36" s="613">
        <v>0</v>
      </c>
      <c r="F36" s="613">
        <v>0</v>
      </c>
      <c r="G36" s="613">
        <v>0</v>
      </c>
      <c r="H36" s="613">
        <v>0</v>
      </c>
      <c r="I36" s="613">
        <v>0</v>
      </c>
      <c r="J36" s="613">
        <v>0</v>
      </c>
      <c r="K36" s="613">
        <v>0</v>
      </c>
      <c r="L36" s="613">
        <v>0</v>
      </c>
      <c r="M36" s="613">
        <f t="shared" si="0"/>
        <v>0</v>
      </c>
    </row>
    <row r="37" spans="2:13" ht="15.95" customHeight="1">
      <c r="B37" s="298"/>
      <c r="C37" s="613"/>
      <c r="D37" s="705"/>
      <c r="E37" s="613"/>
      <c r="F37" s="613"/>
      <c r="G37" s="613"/>
      <c r="H37" s="613"/>
      <c r="I37" s="613"/>
      <c r="J37" s="613"/>
      <c r="K37" s="613"/>
      <c r="L37" s="613"/>
      <c r="M37" s="701" t="s">
        <v>0</v>
      </c>
    </row>
    <row r="38" spans="2:13" ht="15.95" customHeight="1">
      <c r="B38" s="992" t="s">
        <v>663</v>
      </c>
      <c r="C38" s="613"/>
      <c r="D38" s="613"/>
      <c r="E38" s="613"/>
      <c r="F38" s="613"/>
      <c r="G38" s="613"/>
      <c r="H38" s="613"/>
      <c r="I38" s="613"/>
      <c r="J38" s="613"/>
      <c r="K38" s="613"/>
      <c r="L38" s="613"/>
      <c r="M38" s="701" t="s">
        <v>0</v>
      </c>
    </row>
    <row r="39" spans="2:13" ht="15.95" customHeight="1">
      <c r="B39" s="728" t="s">
        <v>664</v>
      </c>
      <c r="C39" s="613">
        <v>0</v>
      </c>
      <c r="D39" s="613">
        <v>0</v>
      </c>
      <c r="E39" s="613">
        <v>0</v>
      </c>
      <c r="F39" s="613">
        <v>0</v>
      </c>
      <c r="G39" s="613">
        <v>0</v>
      </c>
      <c r="H39" s="613">
        <v>0</v>
      </c>
      <c r="I39" s="613">
        <v>0</v>
      </c>
      <c r="J39" s="613">
        <v>0</v>
      </c>
      <c r="K39" s="613">
        <v>0</v>
      </c>
      <c r="L39" s="613">
        <v>0</v>
      </c>
      <c r="M39" s="613">
        <f t="shared" si="0"/>
        <v>0</v>
      </c>
    </row>
    <row r="40" spans="2:13" ht="15.95" customHeight="1">
      <c r="B40" s="728" t="s">
        <v>665</v>
      </c>
      <c r="C40" s="613">
        <v>0</v>
      </c>
      <c r="D40" s="613">
        <v>0</v>
      </c>
      <c r="E40" s="613">
        <v>0</v>
      </c>
      <c r="F40" s="613">
        <v>0</v>
      </c>
      <c r="G40" s="613">
        <v>0</v>
      </c>
      <c r="H40" s="613">
        <v>0</v>
      </c>
      <c r="I40" s="613">
        <v>0</v>
      </c>
      <c r="J40" s="613">
        <v>0</v>
      </c>
      <c r="K40" s="613">
        <v>0</v>
      </c>
      <c r="L40" s="613">
        <v>0</v>
      </c>
      <c r="M40" s="613">
        <f t="shared" si="0"/>
        <v>0</v>
      </c>
    </row>
    <row r="41" spans="2:13" ht="15.95" customHeight="1">
      <c r="B41" s="728" t="s">
        <v>666</v>
      </c>
      <c r="C41" s="613">
        <v>0</v>
      </c>
      <c r="D41" s="613">
        <v>0</v>
      </c>
      <c r="E41" s="613">
        <v>0</v>
      </c>
      <c r="F41" s="613">
        <v>0</v>
      </c>
      <c r="G41" s="613">
        <v>0</v>
      </c>
      <c r="H41" s="613">
        <v>0</v>
      </c>
      <c r="I41" s="613">
        <v>0</v>
      </c>
      <c r="J41" s="613">
        <v>0</v>
      </c>
      <c r="K41" s="613">
        <v>0</v>
      </c>
      <c r="L41" s="613">
        <v>0</v>
      </c>
      <c r="M41" s="613">
        <f t="shared" si="0"/>
        <v>0</v>
      </c>
    </row>
    <row r="42" spans="2:13" ht="15.95" customHeight="1">
      <c r="B42" s="728" t="s">
        <v>667</v>
      </c>
      <c r="C42" s="613">
        <v>0</v>
      </c>
      <c r="D42" s="613">
        <v>0</v>
      </c>
      <c r="E42" s="613">
        <v>0</v>
      </c>
      <c r="F42" s="613">
        <v>0</v>
      </c>
      <c r="G42" s="613">
        <v>0</v>
      </c>
      <c r="H42" s="613">
        <v>0</v>
      </c>
      <c r="I42" s="613">
        <v>0</v>
      </c>
      <c r="J42" s="613">
        <v>0</v>
      </c>
      <c r="K42" s="613">
        <v>0</v>
      </c>
      <c r="L42" s="613">
        <v>0</v>
      </c>
      <c r="M42" s="613">
        <f t="shared" si="0"/>
        <v>0</v>
      </c>
    </row>
    <row r="43" spans="2:13" ht="15.95" customHeight="1">
      <c r="B43" s="346" t="s">
        <v>668</v>
      </c>
      <c r="C43" s="613">
        <v>0</v>
      </c>
      <c r="D43" s="613">
        <v>0</v>
      </c>
      <c r="E43" s="613">
        <v>0</v>
      </c>
      <c r="F43" s="613">
        <v>0</v>
      </c>
      <c r="G43" s="613">
        <v>0</v>
      </c>
      <c r="H43" s="613">
        <v>0</v>
      </c>
      <c r="I43" s="613">
        <v>0</v>
      </c>
      <c r="J43" s="613">
        <v>0</v>
      </c>
      <c r="K43" s="613">
        <v>0</v>
      </c>
      <c r="L43" s="613">
        <v>0</v>
      </c>
      <c r="M43" s="613">
        <f t="shared" si="0"/>
        <v>0</v>
      </c>
    </row>
    <row r="44" spans="2:13" ht="15.95" customHeight="1">
      <c r="B44" s="728" t="s">
        <v>669</v>
      </c>
      <c r="C44" s="613">
        <v>0</v>
      </c>
      <c r="D44" s="613">
        <v>0</v>
      </c>
      <c r="E44" s="613">
        <v>0</v>
      </c>
      <c r="F44" s="613">
        <v>0</v>
      </c>
      <c r="G44" s="613">
        <v>0</v>
      </c>
      <c r="H44" s="613">
        <v>0</v>
      </c>
      <c r="I44" s="613">
        <v>0</v>
      </c>
      <c r="J44" s="613">
        <v>0</v>
      </c>
      <c r="K44" s="613">
        <v>0</v>
      </c>
      <c r="L44" s="613">
        <v>0</v>
      </c>
      <c r="M44" s="613">
        <f t="shared" si="0"/>
        <v>0</v>
      </c>
    </row>
    <row r="45" spans="2:13" ht="15.95" customHeight="1">
      <c r="B45" s="997" t="s">
        <v>670</v>
      </c>
      <c r="C45" s="613">
        <v>0</v>
      </c>
      <c r="D45" s="613">
        <v>0</v>
      </c>
      <c r="E45" s="613">
        <v>0</v>
      </c>
      <c r="F45" s="613">
        <v>0</v>
      </c>
      <c r="G45" s="613">
        <v>0</v>
      </c>
      <c r="H45" s="613">
        <v>0</v>
      </c>
      <c r="I45" s="613">
        <v>0</v>
      </c>
      <c r="J45" s="613">
        <v>0</v>
      </c>
      <c r="K45" s="613">
        <v>0</v>
      </c>
      <c r="L45" s="613">
        <v>0</v>
      </c>
      <c r="M45" s="613">
        <f t="shared" si="0"/>
        <v>0</v>
      </c>
    </row>
    <row r="46" spans="2:13" ht="27" customHeight="1">
      <c r="B46" s="998" t="s">
        <v>671</v>
      </c>
      <c r="C46" s="613">
        <v>0</v>
      </c>
      <c r="D46" s="613">
        <v>0</v>
      </c>
      <c r="E46" s="613">
        <v>0</v>
      </c>
      <c r="F46" s="613">
        <v>0</v>
      </c>
      <c r="G46" s="613">
        <v>0</v>
      </c>
      <c r="H46" s="613">
        <v>0</v>
      </c>
      <c r="I46" s="613">
        <v>0</v>
      </c>
      <c r="J46" s="613">
        <v>0</v>
      </c>
      <c r="K46" s="613">
        <v>0</v>
      </c>
      <c r="L46" s="613">
        <v>0</v>
      </c>
      <c r="M46" s="613">
        <f t="shared" si="0"/>
        <v>0</v>
      </c>
    </row>
    <row r="47" spans="2:13" ht="15.95" customHeight="1">
      <c r="B47" s="346" t="s">
        <v>672</v>
      </c>
      <c r="C47" s="613">
        <v>0</v>
      </c>
      <c r="D47" s="613">
        <v>0</v>
      </c>
      <c r="E47" s="613">
        <v>0</v>
      </c>
      <c r="F47" s="613">
        <v>0</v>
      </c>
      <c r="G47" s="613">
        <v>0</v>
      </c>
      <c r="H47" s="613">
        <v>0</v>
      </c>
      <c r="I47" s="613">
        <v>0</v>
      </c>
      <c r="J47" s="613">
        <v>0</v>
      </c>
      <c r="K47" s="613">
        <v>0</v>
      </c>
      <c r="L47" s="613">
        <v>0</v>
      </c>
      <c r="M47" s="613">
        <f t="shared" si="0"/>
        <v>0</v>
      </c>
    </row>
    <row r="48" spans="2:13" ht="15.95" customHeight="1">
      <c r="B48" s="704"/>
      <c r="C48" s="613"/>
      <c r="D48" s="613"/>
      <c r="E48" s="613"/>
      <c r="F48" s="613"/>
      <c r="G48" s="613"/>
      <c r="H48" s="613"/>
      <c r="I48" s="613"/>
      <c r="J48" s="613"/>
      <c r="K48" s="613"/>
      <c r="L48" s="613"/>
      <c r="M48" s="701" t="s">
        <v>0</v>
      </c>
    </row>
    <row r="49" spans="2:13" ht="15.95" customHeight="1">
      <c r="B49" s="992" t="s">
        <v>673</v>
      </c>
      <c r="C49" s="613"/>
      <c r="D49" s="613"/>
      <c r="E49" s="613"/>
      <c r="F49" s="613"/>
      <c r="G49" s="613"/>
      <c r="H49" s="613"/>
      <c r="I49" s="613"/>
      <c r="J49" s="613"/>
      <c r="K49" s="613"/>
      <c r="L49" s="613"/>
      <c r="M49" s="701" t="s">
        <v>0</v>
      </c>
    </row>
    <row r="50" spans="2:13" ht="15.95" customHeight="1">
      <c r="B50" s="728" t="s">
        <v>674</v>
      </c>
      <c r="C50" s="613">
        <v>0</v>
      </c>
      <c r="D50" s="613">
        <v>0</v>
      </c>
      <c r="E50" s="613">
        <v>0</v>
      </c>
      <c r="F50" s="613">
        <v>0</v>
      </c>
      <c r="G50" s="613">
        <v>0</v>
      </c>
      <c r="H50" s="613">
        <v>0</v>
      </c>
      <c r="I50" s="613">
        <v>0</v>
      </c>
      <c r="J50" s="613">
        <v>0</v>
      </c>
      <c r="K50" s="613">
        <v>0</v>
      </c>
      <c r="L50" s="613">
        <v>0</v>
      </c>
      <c r="M50" s="613">
        <f t="shared" si="0"/>
        <v>0</v>
      </c>
    </row>
    <row r="51" spans="2:13" ht="15.95" customHeight="1">
      <c r="B51" s="728" t="s">
        <v>675</v>
      </c>
      <c r="C51" s="613">
        <v>0</v>
      </c>
      <c r="D51" s="613">
        <v>0</v>
      </c>
      <c r="E51" s="613">
        <v>0</v>
      </c>
      <c r="F51" s="613">
        <v>0</v>
      </c>
      <c r="G51" s="613">
        <v>0</v>
      </c>
      <c r="H51" s="613">
        <v>0</v>
      </c>
      <c r="I51" s="613">
        <v>0</v>
      </c>
      <c r="J51" s="613">
        <v>0</v>
      </c>
      <c r="K51" s="613">
        <v>0</v>
      </c>
      <c r="L51" s="613">
        <v>0</v>
      </c>
      <c r="M51" s="613">
        <f t="shared" si="0"/>
        <v>0</v>
      </c>
    </row>
    <row r="52" spans="2:13" ht="15.95" customHeight="1">
      <c r="B52" s="728" t="s">
        <v>676</v>
      </c>
      <c r="C52" s="613">
        <v>0</v>
      </c>
      <c r="D52" s="613">
        <v>0</v>
      </c>
      <c r="E52" s="613">
        <v>0</v>
      </c>
      <c r="F52" s="613">
        <v>0</v>
      </c>
      <c r="G52" s="613">
        <v>0</v>
      </c>
      <c r="H52" s="613">
        <v>0</v>
      </c>
      <c r="I52" s="613">
        <v>0</v>
      </c>
      <c r="J52" s="613">
        <v>0</v>
      </c>
      <c r="K52" s="613">
        <v>0</v>
      </c>
      <c r="L52" s="613">
        <v>0</v>
      </c>
      <c r="M52" s="613">
        <f t="shared" si="0"/>
        <v>0</v>
      </c>
    </row>
    <row r="53" spans="2:13" ht="15.95" customHeight="1">
      <c r="B53" s="728" t="s">
        <v>677</v>
      </c>
      <c r="C53" s="613">
        <v>0</v>
      </c>
      <c r="D53" s="613">
        <v>0</v>
      </c>
      <c r="E53" s="613">
        <v>0</v>
      </c>
      <c r="F53" s="613">
        <v>0</v>
      </c>
      <c r="G53" s="613">
        <v>0</v>
      </c>
      <c r="H53" s="613">
        <v>0</v>
      </c>
      <c r="I53" s="613">
        <v>0</v>
      </c>
      <c r="J53" s="613">
        <v>0</v>
      </c>
      <c r="K53" s="613">
        <v>0</v>
      </c>
      <c r="L53" s="613">
        <v>0</v>
      </c>
      <c r="M53" s="613">
        <f t="shared" si="0"/>
        <v>0</v>
      </c>
    </row>
    <row r="54" spans="2:13" ht="15.95" customHeight="1">
      <c r="B54" s="999" t="s">
        <v>678</v>
      </c>
      <c r="C54" s="613">
        <v>0</v>
      </c>
      <c r="D54" s="613">
        <v>0</v>
      </c>
      <c r="E54" s="613">
        <v>0</v>
      </c>
      <c r="F54" s="613">
        <v>0</v>
      </c>
      <c r="G54" s="613">
        <v>0</v>
      </c>
      <c r="H54" s="613">
        <v>0</v>
      </c>
      <c r="I54" s="613">
        <v>0</v>
      </c>
      <c r="J54" s="613">
        <v>0</v>
      </c>
      <c r="K54" s="613">
        <v>0</v>
      </c>
      <c r="L54" s="613">
        <v>0</v>
      </c>
      <c r="M54" s="613">
        <f t="shared" si="0"/>
        <v>0</v>
      </c>
    </row>
    <row r="55" spans="2:13" ht="27" customHeight="1">
      <c r="B55" s="728" t="s">
        <v>679</v>
      </c>
      <c r="C55" s="613">
        <v>0</v>
      </c>
      <c r="D55" s="613">
        <v>0</v>
      </c>
      <c r="E55" s="613">
        <v>0</v>
      </c>
      <c r="F55" s="613">
        <v>0</v>
      </c>
      <c r="G55" s="613">
        <v>0</v>
      </c>
      <c r="H55" s="613">
        <v>0</v>
      </c>
      <c r="I55" s="613">
        <v>0</v>
      </c>
      <c r="J55" s="613">
        <v>0</v>
      </c>
      <c r="K55" s="613">
        <v>0</v>
      </c>
      <c r="L55" s="613">
        <v>0</v>
      </c>
      <c r="M55" s="613">
        <f t="shared" si="0"/>
        <v>0</v>
      </c>
    </row>
    <row r="56" spans="2:13" ht="15.95" customHeight="1">
      <c r="B56" s="298" t="s">
        <v>680</v>
      </c>
      <c r="C56" s="613">
        <v>0</v>
      </c>
      <c r="D56" s="613">
        <v>0</v>
      </c>
      <c r="E56" s="613">
        <v>0</v>
      </c>
      <c r="F56" s="613">
        <v>0</v>
      </c>
      <c r="G56" s="613">
        <v>0</v>
      </c>
      <c r="H56" s="613">
        <v>0</v>
      </c>
      <c r="I56" s="613">
        <v>0</v>
      </c>
      <c r="J56" s="613">
        <v>0</v>
      </c>
      <c r="K56" s="613">
        <v>0</v>
      </c>
      <c r="L56" s="613">
        <v>0</v>
      </c>
      <c r="M56" s="613">
        <f t="shared" si="0"/>
        <v>0</v>
      </c>
    </row>
    <row r="57" spans="2:13" ht="15.95" customHeight="1">
      <c r="B57" s="346" t="s">
        <v>681</v>
      </c>
      <c r="C57" s="613">
        <v>0</v>
      </c>
      <c r="D57" s="613">
        <v>0</v>
      </c>
      <c r="E57" s="613">
        <v>0</v>
      </c>
      <c r="F57" s="613">
        <v>0</v>
      </c>
      <c r="G57" s="613">
        <v>0</v>
      </c>
      <c r="H57" s="613">
        <v>0</v>
      </c>
      <c r="I57" s="613">
        <v>0</v>
      </c>
      <c r="J57" s="613">
        <v>0</v>
      </c>
      <c r="K57" s="613">
        <v>0</v>
      </c>
      <c r="L57" s="613">
        <v>0</v>
      </c>
      <c r="M57" s="613">
        <f t="shared" si="0"/>
        <v>0</v>
      </c>
    </row>
    <row r="58" spans="2:13" ht="15.95" customHeight="1">
      <c r="B58" s="298"/>
      <c r="C58" s="705"/>
      <c r="D58" s="705"/>
      <c r="E58" s="705"/>
      <c r="F58" s="705"/>
      <c r="G58" s="705"/>
      <c r="H58" s="613"/>
      <c r="I58" s="613"/>
      <c r="J58" s="613"/>
      <c r="K58" s="613"/>
      <c r="L58" s="613"/>
      <c r="M58" s="701" t="s">
        <v>0</v>
      </c>
    </row>
    <row r="59" spans="2:13" ht="15.95" customHeight="1">
      <c r="B59" s="992" t="s">
        <v>746</v>
      </c>
      <c r="C59" s="705"/>
      <c r="D59" s="705"/>
      <c r="E59" s="705"/>
      <c r="F59" s="705"/>
      <c r="G59" s="705"/>
      <c r="H59" s="613"/>
      <c r="I59" s="613"/>
      <c r="J59" s="613"/>
      <c r="K59" s="613"/>
      <c r="L59" s="613"/>
      <c r="M59" s="613">
        <f t="shared" si="0"/>
        <v>0</v>
      </c>
    </row>
    <row r="60" spans="2:13" ht="15.95" customHeight="1">
      <c r="B60" s="298" t="s">
        <v>682</v>
      </c>
      <c r="C60" s="705">
        <v>0</v>
      </c>
      <c r="D60" s="705">
        <v>0</v>
      </c>
      <c r="E60" s="705">
        <v>0</v>
      </c>
      <c r="F60" s="705">
        <v>0</v>
      </c>
      <c r="G60" s="705">
        <v>0</v>
      </c>
      <c r="H60" s="613">
        <v>0</v>
      </c>
      <c r="I60" s="613">
        <v>0</v>
      </c>
      <c r="J60" s="613">
        <v>0</v>
      </c>
      <c r="K60" s="613">
        <v>0</v>
      </c>
      <c r="L60" s="613">
        <v>0</v>
      </c>
      <c r="M60" s="613">
        <f t="shared" si="0"/>
        <v>0</v>
      </c>
    </row>
    <row r="61" spans="2:13" ht="15.95" customHeight="1">
      <c r="B61" s="298" t="s">
        <v>683</v>
      </c>
      <c r="C61" s="705">
        <v>0</v>
      </c>
      <c r="D61" s="705">
        <v>0</v>
      </c>
      <c r="E61" s="705">
        <v>0</v>
      </c>
      <c r="F61" s="705">
        <v>0</v>
      </c>
      <c r="G61" s="705">
        <v>0</v>
      </c>
      <c r="H61" s="613">
        <v>0</v>
      </c>
      <c r="I61" s="613">
        <v>0</v>
      </c>
      <c r="J61" s="613">
        <v>0</v>
      </c>
      <c r="K61" s="613">
        <v>0</v>
      </c>
      <c r="L61" s="613">
        <v>0</v>
      </c>
      <c r="M61" s="613">
        <f t="shared" si="0"/>
        <v>0</v>
      </c>
    </row>
    <row r="62" spans="2:13" ht="15.95" customHeight="1">
      <c r="B62" s="346" t="s">
        <v>684</v>
      </c>
      <c r="C62" s="705">
        <v>0</v>
      </c>
      <c r="D62" s="705">
        <v>0</v>
      </c>
      <c r="E62" s="705">
        <v>0</v>
      </c>
      <c r="F62" s="705">
        <v>0</v>
      </c>
      <c r="G62" s="705">
        <v>0</v>
      </c>
      <c r="H62" s="613">
        <v>0</v>
      </c>
      <c r="I62" s="613">
        <v>0</v>
      </c>
      <c r="J62" s="613">
        <v>0</v>
      </c>
      <c r="K62" s="613">
        <v>0</v>
      </c>
      <c r="L62" s="613">
        <v>0</v>
      </c>
      <c r="M62" s="613">
        <f t="shared" si="0"/>
        <v>0</v>
      </c>
    </row>
    <row r="63" spans="2:13" ht="15.95" customHeight="1">
      <c r="B63" s="298"/>
      <c r="C63" s="705"/>
      <c r="D63" s="705"/>
      <c r="E63" s="705"/>
      <c r="F63" s="705"/>
      <c r="G63" s="705"/>
      <c r="H63" s="613"/>
      <c r="I63" s="613"/>
      <c r="J63" s="613"/>
      <c r="K63" s="613"/>
      <c r="L63" s="613"/>
      <c r="M63" s="707" t="s">
        <v>0</v>
      </c>
    </row>
    <row r="64" spans="2:13" ht="15.95" customHeight="1" thickBot="1">
      <c r="B64" s="1008" t="s">
        <v>685</v>
      </c>
      <c r="C64" s="708">
        <v>0</v>
      </c>
      <c r="D64" s="708">
        <v>0</v>
      </c>
      <c r="E64" s="708">
        <v>0</v>
      </c>
      <c r="F64" s="708">
        <v>0</v>
      </c>
      <c r="G64" s="708">
        <v>0</v>
      </c>
      <c r="H64" s="614">
        <v>0</v>
      </c>
      <c r="I64" s="614">
        <v>0</v>
      </c>
      <c r="J64" s="614">
        <v>0</v>
      </c>
      <c r="K64" s="614">
        <v>0</v>
      </c>
      <c r="L64" s="614">
        <v>0</v>
      </c>
      <c r="M64" s="614">
        <f t="shared" si="0"/>
        <v>0</v>
      </c>
    </row>
    <row r="65" spans="2:13" ht="15.95" customHeight="1" thickTop="1">
      <c r="B65" s="298"/>
      <c r="C65" s="705"/>
      <c r="D65" s="705"/>
      <c r="E65" s="705"/>
      <c r="F65" s="705"/>
      <c r="G65" s="705"/>
      <c r="H65" s="613"/>
      <c r="I65" s="613"/>
      <c r="J65" s="613"/>
      <c r="K65" s="613"/>
      <c r="L65" s="613"/>
      <c r="M65" s="701" t="s">
        <v>0</v>
      </c>
    </row>
    <row r="66" spans="2:13" ht="15.95" customHeight="1">
      <c r="B66" s="991" t="s">
        <v>686</v>
      </c>
      <c r="C66" s="613"/>
      <c r="D66" s="613"/>
      <c r="E66" s="613"/>
      <c r="F66" s="613"/>
      <c r="G66" s="613"/>
      <c r="H66" s="613"/>
      <c r="I66" s="613"/>
      <c r="J66" s="613"/>
      <c r="K66" s="613"/>
      <c r="L66" s="613"/>
      <c r="M66" s="701" t="s">
        <v>0</v>
      </c>
    </row>
    <row r="67" spans="2:13" ht="31.5" customHeight="1">
      <c r="B67" s="992" t="s">
        <v>269</v>
      </c>
      <c r="C67" s="613"/>
      <c r="D67" s="613"/>
      <c r="E67" s="613"/>
      <c r="F67" s="613"/>
      <c r="G67" s="613"/>
      <c r="H67" s="613"/>
      <c r="I67" s="613"/>
      <c r="J67" s="613"/>
      <c r="K67" s="613"/>
      <c r="L67" s="613"/>
      <c r="M67" s="701" t="s">
        <v>0</v>
      </c>
    </row>
    <row r="68" spans="2:13" ht="15.95" customHeight="1">
      <c r="B68" s="728" t="s">
        <v>687</v>
      </c>
      <c r="C68" s="705">
        <v>0</v>
      </c>
      <c r="D68" s="613">
        <v>0</v>
      </c>
      <c r="E68" s="613">
        <v>0</v>
      </c>
      <c r="F68" s="613">
        <v>0</v>
      </c>
      <c r="G68" s="613">
        <v>0</v>
      </c>
      <c r="H68" s="613">
        <v>0</v>
      </c>
      <c r="I68" s="613">
        <v>0</v>
      </c>
      <c r="J68" s="613">
        <v>0</v>
      </c>
      <c r="K68" s="613">
        <v>0</v>
      </c>
      <c r="L68" s="613">
        <v>0</v>
      </c>
      <c r="M68" s="613">
        <f t="shared" si="0"/>
        <v>0</v>
      </c>
    </row>
    <row r="69" spans="2:13" ht="15.95" customHeight="1">
      <c r="B69" s="588" t="s">
        <v>688</v>
      </c>
      <c r="C69" s="613">
        <v>0</v>
      </c>
      <c r="D69" s="613">
        <v>0</v>
      </c>
      <c r="E69" s="613">
        <v>0</v>
      </c>
      <c r="F69" s="613">
        <v>0</v>
      </c>
      <c r="G69" s="613">
        <v>0</v>
      </c>
      <c r="H69" s="613">
        <v>0</v>
      </c>
      <c r="I69" s="613">
        <v>0</v>
      </c>
      <c r="J69" s="613">
        <v>0</v>
      </c>
      <c r="K69" s="613">
        <v>0</v>
      </c>
      <c r="L69" s="613">
        <v>0</v>
      </c>
      <c r="M69" s="613">
        <f t="shared" si="0"/>
        <v>0</v>
      </c>
    </row>
    <row r="70" spans="2:13" ht="15.95" customHeight="1">
      <c r="B70" s="588" t="s">
        <v>689</v>
      </c>
      <c r="C70" s="613">
        <v>0</v>
      </c>
      <c r="D70" s="613">
        <v>0</v>
      </c>
      <c r="E70" s="613">
        <v>0</v>
      </c>
      <c r="F70" s="613">
        <v>0</v>
      </c>
      <c r="G70" s="613">
        <v>0</v>
      </c>
      <c r="H70" s="613">
        <v>0</v>
      </c>
      <c r="I70" s="613">
        <v>0</v>
      </c>
      <c r="J70" s="613">
        <v>0</v>
      </c>
      <c r="K70" s="613">
        <v>0</v>
      </c>
      <c r="L70" s="613">
        <v>0</v>
      </c>
      <c r="M70" s="613">
        <f t="shared" si="0"/>
        <v>0</v>
      </c>
    </row>
    <row r="71" spans="2:13" ht="15.95" customHeight="1">
      <c r="B71" s="1009" t="s">
        <v>690</v>
      </c>
      <c r="C71" s="705">
        <v>0</v>
      </c>
      <c r="D71" s="613">
        <v>0</v>
      </c>
      <c r="E71" s="613">
        <v>0</v>
      </c>
      <c r="F71" s="613">
        <v>0</v>
      </c>
      <c r="G71" s="613">
        <v>0</v>
      </c>
      <c r="H71" s="613">
        <v>0</v>
      </c>
      <c r="I71" s="613">
        <v>0</v>
      </c>
      <c r="J71" s="613">
        <v>0</v>
      </c>
      <c r="K71" s="613">
        <v>0</v>
      </c>
      <c r="L71" s="613">
        <v>0</v>
      </c>
      <c r="M71" s="613">
        <f t="shared" si="0"/>
        <v>0</v>
      </c>
    </row>
    <row r="72" spans="2:13" ht="15.95" customHeight="1">
      <c r="B72" s="1009" t="s">
        <v>691</v>
      </c>
      <c r="C72" s="705">
        <v>0</v>
      </c>
      <c r="D72" s="613">
        <v>0</v>
      </c>
      <c r="E72" s="613">
        <v>0</v>
      </c>
      <c r="F72" s="613">
        <v>0</v>
      </c>
      <c r="G72" s="613">
        <v>0</v>
      </c>
      <c r="H72" s="613">
        <v>0</v>
      </c>
      <c r="I72" s="613">
        <v>0</v>
      </c>
      <c r="J72" s="613">
        <v>0</v>
      </c>
      <c r="K72" s="613">
        <v>0</v>
      </c>
      <c r="L72" s="613">
        <v>0</v>
      </c>
      <c r="M72" s="613">
        <f t="shared" si="0"/>
        <v>0</v>
      </c>
    </row>
    <row r="73" spans="2:13" ht="15.95" customHeight="1">
      <c r="B73" s="1009" t="s">
        <v>692</v>
      </c>
      <c r="C73" s="705">
        <v>0</v>
      </c>
      <c r="D73" s="613">
        <v>0</v>
      </c>
      <c r="E73" s="613">
        <v>0</v>
      </c>
      <c r="F73" s="613">
        <v>0</v>
      </c>
      <c r="G73" s="613">
        <v>0</v>
      </c>
      <c r="H73" s="613">
        <v>0</v>
      </c>
      <c r="I73" s="613">
        <v>0</v>
      </c>
      <c r="J73" s="613">
        <v>0</v>
      </c>
      <c r="K73" s="613">
        <v>0</v>
      </c>
      <c r="L73" s="613">
        <v>0</v>
      </c>
      <c r="M73" s="613">
        <f t="shared" si="0"/>
        <v>0</v>
      </c>
    </row>
    <row r="74" spans="2:13" ht="15.95" customHeight="1">
      <c r="B74" s="699"/>
      <c r="C74" s="705"/>
      <c r="D74" s="613"/>
      <c r="E74" s="613"/>
      <c r="F74" s="613"/>
      <c r="G74" s="613"/>
      <c r="H74" s="613"/>
      <c r="I74" s="613"/>
      <c r="J74" s="613"/>
      <c r="K74" s="613"/>
      <c r="L74" s="613"/>
      <c r="M74" s="701" t="s">
        <v>0</v>
      </c>
    </row>
    <row r="75" spans="2:13" ht="23.25" customHeight="1">
      <c r="B75" s="992" t="s">
        <v>693</v>
      </c>
      <c r="C75" s="705"/>
      <c r="D75" s="613"/>
      <c r="E75" s="613"/>
      <c r="F75" s="613"/>
      <c r="G75" s="613"/>
      <c r="H75" s="613"/>
      <c r="I75" s="613"/>
      <c r="J75" s="613"/>
      <c r="K75" s="613"/>
      <c r="L75" s="613"/>
      <c r="M75" s="701" t="s">
        <v>0</v>
      </c>
    </row>
    <row r="76" spans="2:13" ht="15.95" customHeight="1">
      <c r="B76" s="728" t="s">
        <v>694</v>
      </c>
      <c r="C76" s="705">
        <v>0</v>
      </c>
      <c r="D76" s="613">
        <v>0</v>
      </c>
      <c r="E76" s="613">
        <v>0</v>
      </c>
      <c r="F76" s="613">
        <v>0</v>
      </c>
      <c r="G76" s="613">
        <v>0</v>
      </c>
      <c r="H76" s="613">
        <v>0</v>
      </c>
      <c r="I76" s="613">
        <v>0</v>
      </c>
      <c r="J76" s="613">
        <v>0</v>
      </c>
      <c r="K76" s="613">
        <v>0</v>
      </c>
      <c r="L76" s="613">
        <v>0</v>
      </c>
      <c r="M76" s="613">
        <f t="shared" si="0"/>
        <v>0</v>
      </c>
    </row>
    <row r="77" spans="2:13" ht="15.95" customHeight="1">
      <c r="B77" s="728" t="s">
        <v>695</v>
      </c>
      <c r="C77" s="705">
        <v>0</v>
      </c>
      <c r="D77" s="705">
        <v>0</v>
      </c>
      <c r="E77" s="705">
        <v>0</v>
      </c>
      <c r="F77" s="705">
        <v>0</v>
      </c>
      <c r="G77" s="705">
        <v>0</v>
      </c>
      <c r="H77" s="613">
        <v>0</v>
      </c>
      <c r="I77" s="613">
        <v>0</v>
      </c>
      <c r="J77" s="613">
        <v>0</v>
      </c>
      <c r="K77" s="613">
        <v>0</v>
      </c>
      <c r="L77" s="613">
        <v>0</v>
      </c>
      <c r="M77" s="613">
        <f t="shared" si="0"/>
        <v>0</v>
      </c>
    </row>
    <row r="78" spans="2:13" ht="15.95" customHeight="1">
      <c r="B78" s="728" t="s">
        <v>696</v>
      </c>
      <c r="C78" s="705">
        <v>0</v>
      </c>
      <c r="D78" s="613">
        <v>0</v>
      </c>
      <c r="E78" s="613">
        <v>0</v>
      </c>
      <c r="F78" s="613">
        <v>0</v>
      </c>
      <c r="G78" s="613">
        <v>0</v>
      </c>
      <c r="H78" s="613">
        <v>0</v>
      </c>
      <c r="I78" s="613">
        <v>0</v>
      </c>
      <c r="J78" s="613">
        <v>0</v>
      </c>
      <c r="K78" s="613">
        <v>0</v>
      </c>
      <c r="L78" s="613">
        <v>0</v>
      </c>
      <c r="M78" s="613">
        <f t="shared" si="0"/>
        <v>0</v>
      </c>
    </row>
    <row r="79" spans="2:13" ht="15.95" customHeight="1">
      <c r="B79" s="728" t="s">
        <v>697</v>
      </c>
      <c r="C79" s="613">
        <v>0</v>
      </c>
      <c r="D79" s="613">
        <v>0</v>
      </c>
      <c r="E79" s="613">
        <v>0</v>
      </c>
      <c r="F79" s="613">
        <v>0</v>
      </c>
      <c r="G79" s="613">
        <v>0</v>
      </c>
      <c r="H79" s="613">
        <v>0</v>
      </c>
      <c r="I79" s="613">
        <v>0</v>
      </c>
      <c r="J79" s="613">
        <v>0</v>
      </c>
      <c r="K79" s="613">
        <v>0</v>
      </c>
      <c r="L79" s="613">
        <v>0</v>
      </c>
      <c r="M79" s="613">
        <f t="shared" si="0"/>
        <v>0</v>
      </c>
    </row>
    <row r="80" spans="2:13" ht="15.95" customHeight="1">
      <c r="B80" s="728" t="s">
        <v>698</v>
      </c>
      <c r="C80" s="613">
        <v>0</v>
      </c>
      <c r="D80" s="613">
        <v>0</v>
      </c>
      <c r="E80" s="613">
        <v>0</v>
      </c>
      <c r="F80" s="613">
        <v>0</v>
      </c>
      <c r="G80" s="613">
        <v>0</v>
      </c>
      <c r="H80" s="613">
        <v>0</v>
      </c>
      <c r="I80" s="613">
        <v>0</v>
      </c>
      <c r="J80" s="613">
        <v>0</v>
      </c>
      <c r="K80" s="613">
        <v>0</v>
      </c>
      <c r="L80" s="613">
        <v>0</v>
      </c>
      <c r="M80" s="613">
        <f t="shared" si="0"/>
        <v>0</v>
      </c>
    </row>
    <row r="81" spans="2:13" ht="15.95" customHeight="1">
      <c r="B81" s="346" t="s">
        <v>699</v>
      </c>
      <c r="C81" s="613">
        <v>0</v>
      </c>
      <c r="D81" s="613">
        <v>0</v>
      </c>
      <c r="E81" s="613">
        <v>0</v>
      </c>
      <c r="F81" s="613">
        <v>0</v>
      </c>
      <c r="G81" s="613">
        <v>0</v>
      </c>
      <c r="H81" s="613">
        <v>0</v>
      </c>
      <c r="I81" s="613">
        <v>0</v>
      </c>
      <c r="J81" s="613">
        <v>0</v>
      </c>
      <c r="K81" s="613">
        <v>0</v>
      </c>
      <c r="L81" s="613">
        <v>0</v>
      </c>
      <c r="M81" s="613">
        <f t="shared" si="0"/>
        <v>0</v>
      </c>
    </row>
    <row r="82" spans="2:13" ht="15.95" customHeight="1">
      <c r="B82" s="346" t="s">
        <v>700</v>
      </c>
      <c r="C82" s="705">
        <v>0</v>
      </c>
      <c r="D82" s="705">
        <v>0</v>
      </c>
      <c r="E82" s="705">
        <v>0</v>
      </c>
      <c r="F82" s="705">
        <v>0</v>
      </c>
      <c r="G82" s="705">
        <v>0</v>
      </c>
      <c r="H82" s="613">
        <v>0</v>
      </c>
      <c r="I82" s="613">
        <v>0</v>
      </c>
      <c r="J82" s="613">
        <v>0</v>
      </c>
      <c r="K82" s="613">
        <v>0</v>
      </c>
      <c r="L82" s="613">
        <v>0</v>
      </c>
      <c r="M82" s="613">
        <f t="shared" ref="M82:M84" si="1">G82+L82</f>
        <v>0</v>
      </c>
    </row>
    <row r="83" spans="2:13" ht="15.95" customHeight="1">
      <c r="B83" s="298" t="s">
        <v>701</v>
      </c>
      <c r="C83" s="705">
        <v>0</v>
      </c>
      <c r="D83" s="705">
        <v>0</v>
      </c>
      <c r="E83" s="705">
        <v>0</v>
      </c>
      <c r="F83" s="705">
        <v>0</v>
      </c>
      <c r="G83" s="705">
        <v>0</v>
      </c>
      <c r="H83" s="613">
        <v>0</v>
      </c>
      <c r="I83" s="613">
        <v>0</v>
      </c>
      <c r="J83" s="613">
        <v>0</v>
      </c>
      <c r="K83" s="613">
        <v>0</v>
      </c>
      <c r="L83" s="613">
        <v>0</v>
      </c>
      <c r="M83" s="613">
        <f t="shared" si="1"/>
        <v>0</v>
      </c>
    </row>
    <row r="84" spans="2:13" ht="15.95" customHeight="1">
      <c r="B84" s="1123" t="s">
        <v>1062</v>
      </c>
      <c r="C84" s="705">
        <v>0</v>
      </c>
      <c r="D84" s="705">
        <v>0</v>
      </c>
      <c r="E84" s="705">
        <v>0</v>
      </c>
      <c r="F84" s="705">
        <v>0</v>
      </c>
      <c r="G84" s="705">
        <v>0</v>
      </c>
      <c r="H84" s="613">
        <v>0</v>
      </c>
      <c r="I84" s="613">
        <v>0</v>
      </c>
      <c r="J84" s="613">
        <v>0</v>
      </c>
      <c r="K84" s="613">
        <v>0</v>
      </c>
      <c r="L84" s="613">
        <v>0</v>
      </c>
      <c r="M84" s="613">
        <f t="shared" si="1"/>
        <v>0</v>
      </c>
    </row>
    <row r="85" spans="2:13" ht="15.95" customHeight="1">
      <c r="B85" s="298"/>
      <c r="C85" s="613"/>
      <c r="D85" s="705"/>
      <c r="E85" s="705"/>
      <c r="F85" s="705"/>
      <c r="G85" s="705"/>
      <c r="H85" s="613"/>
      <c r="I85" s="613"/>
      <c r="J85" s="613"/>
      <c r="K85" s="613"/>
      <c r="L85" s="613"/>
      <c r="M85" s="701" t="s">
        <v>0</v>
      </c>
    </row>
    <row r="86" spans="2:13" ht="15.95" customHeight="1">
      <c r="B86" s="993" t="s">
        <v>702</v>
      </c>
      <c r="C86" s="613"/>
      <c r="D86" s="705"/>
      <c r="E86" s="705"/>
      <c r="F86" s="705"/>
      <c r="G86" s="705"/>
      <c r="H86" s="613"/>
      <c r="I86" s="613"/>
      <c r="J86" s="613"/>
      <c r="K86" s="613"/>
      <c r="L86" s="613"/>
      <c r="M86" s="701" t="s">
        <v>0</v>
      </c>
    </row>
    <row r="87" spans="2:13" ht="15.95" customHeight="1">
      <c r="B87" s="728" t="s">
        <v>703</v>
      </c>
      <c r="C87" s="613">
        <v>0</v>
      </c>
      <c r="D87" s="613">
        <v>0</v>
      </c>
      <c r="E87" s="613">
        <v>0</v>
      </c>
      <c r="F87" s="613">
        <v>0</v>
      </c>
      <c r="G87" s="613">
        <v>0</v>
      </c>
      <c r="H87" s="613">
        <v>0</v>
      </c>
      <c r="I87" s="613">
        <v>0</v>
      </c>
      <c r="J87" s="613">
        <v>0</v>
      </c>
      <c r="K87" s="613">
        <v>0</v>
      </c>
      <c r="L87" s="613">
        <v>0</v>
      </c>
      <c r="M87" s="613">
        <f t="shared" ref="M87:M104" si="2">G87+L87</f>
        <v>0</v>
      </c>
    </row>
    <row r="88" spans="2:13" ht="15.95" customHeight="1">
      <c r="B88" s="728" t="s">
        <v>704</v>
      </c>
      <c r="C88" s="705">
        <v>0</v>
      </c>
      <c r="D88" s="705">
        <v>0</v>
      </c>
      <c r="E88" s="613">
        <v>0</v>
      </c>
      <c r="F88" s="613">
        <v>0</v>
      </c>
      <c r="G88" s="613">
        <v>0</v>
      </c>
      <c r="H88" s="613">
        <v>0</v>
      </c>
      <c r="I88" s="613">
        <v>0</v>
      </c>
      <c r="J88" s="613">
        <v>0</v>
      </c>
      <c r="K88" s="613">
        <v>0</v>
      </c>
      <c r="L88" s="613">
        <v>0</v>
      </c>
      <c r="M88" s="613">
        <f t="shared" si="2"/>
        <v>0</v>
      </c>
    </row>
    <row r="89" spans="2:13" ht="15.95" customHeight="1">
      <c r="B89" s="699"/>
      <c r="C89" s="613"/>
      <c r="D89" s="613"/>
      <c r="E89" s="613"/>
      <c r="F89" s="613"/>
      <c r="G89" s="613"/>
      <c r="H89" s="613"/>
      <c r="I89" s="613"/>
      <c r="J89" s="613"/>
      <c r="K89" s="613"/>
      <c r="L89" s="613"/>
      <c r="M89" s="701" t="s">
        <v>0</v>
      </c>
    </row>
    <row r="90" spans="2:13" ht="15.95" customHeight="1">
      <c r="B90" s="993" t="s">
        <v>705</v>
      </c>
      <c r="C90" s="613"/>
      <c r="D90" s="613"/>
      <c r="E90" s="613"/>
      <c r="F90" s="613"/>
      <c r="G90" s="613"/>
      <c r="H90" s="613"/>
      <c r="I90" s="613"/>
      <c r="J90" s="613"/>
      <c r="K90" s="613"/>
      <c r="L90" s="613"/>
      <c r="M90" s="701" t="s">
        <v>0</v>
      </c>
    </row>
    <row r="91" spans="2:13" ht="15.95" customHeight="1">
      <c r="B91" s="728" t="s">
        <v>706</v>
      </c>
      <c r="C91" s="613">
        <v>0</v>
      </c>
      <c r="D91" s="613">
        <v>0</v>
      </c>
      <c r="E91" s="613">
        <v>0</v>
      </c>
      <c r="F91" s="613">
        <v>0</v>
      </c>
      <c r="G91" s="613">
        <v>0</v>
      </c>
      <c r="H91" s="613">
        <v>0</v>
      </c>
      <c r="I91" s="613">
        <v>0</v>
      </c>
      <c r="J91" s="613">
        <v>0</v>
      </c>
      <c r="K91" s="613">
        <v>0</v>
      </c>
      <c r="L91" s="613">
        <v>0</v>
      </c>
      <c r="M91" s="613">
        <f t="shared" si="2"/>
        <v>0</v>
      </c>
    </row>
    <row r="92" spans="2:13" ht="15.95" customHeight="1">
      <c r="B92" s="298"/>
      <c r="C92" s="709"/>
      <c r="D92" s="613"/>
      <c r="E92" s="705"/>
      <c r="F92" s="613"/>
      <c r="G92" s="613"/>
      <c r="H92" s="613"/>
      <c r="I92" s="613"/>
      <c r="J92" s="613"/>
      <c r="K92" s="613"/>
      <c r="L92" s="613"/>
      <c r="M92" s="701" t="s">
        <v>0</v>
      </c>
    </row>
    <row r="93" spans="2:13" ht="15.95" customHeight="1">
      <c r="B93" s="992" t="s">
        <v>707</v>
      </c>
      <c r="C93" s="705"/>
      <c r="D93" s="613"/>
      <c r="E93" s="613"/>
      <c r="F93" s="613"/>
      <c r="G93" s="613"/>
      <c r="H93" s="613"/>
      <c r="I93" s="613"/>
      <c r="J93" s="613"/>
      <c r="K93" s="613"/>
      <c r="L93" s="613"/>
      <c r="M93" s="701" t="s">
        <v>0</v>
      </c>
    </row>
    <row r="94" spans="2:13" ht="15.95" customHeight="1">
      <c r="B94" s="298" t="s">
        <v>708</v>
      </c>
      <c r="C94" s="705">
        <v>0</v>
      </c>
      <c r="D94" s="613">
        <v>0</v>
      </c>
      <c r="E94" s="613">
        <v>0</v>
      </c>
      <c r="F94" s="613">
        <v>0</v>
      </c>
      <c r="G94" s="613">
        <v>0</v>
      </c>
      <c r="H94" s="613">
        <v>0</v>
      </c>
      <c r="I94" s="613">
        <v>0</v>
      </c>
      <c r="J94" s="613">
        <v>0</v>
      </c>
      <c r="K94" s="613">
        <v>0</v>
      </c>
      <c r="L94" s="613">
        <v>0</v>
      </c>
      <c r="M94" s="613">
        <f t="shared" si="2"/>
        <v>0</v>
      </c>
    </row>
    <row r="95" spans="2:13" ht="15.95" customHeight="1">
      <c r="B95" s="699"/>
      <c r="C95" s="613"/>
      <c r="D95" s="705"/>
      <c r="E95" s="613"/>
      <c r="F95" s="613"/>
      <c r="G95" s="613"/>
      <c r="H95" s="613"/>
      <c r="I95" s="613"/>
      <c r="J95" s="613"/>
      <c r="K95" s="613"/>
      <c r="L95" s="613"/>
      <c r="M95" s="701" t="s">
        <v>0</v>
      </c>
    </row>
    <row r="96" spans="2:13" ht="15.95" customHeight="1">
      <c r="B96" s="1010" t="s">
        <v>274</v>
      </c>
      <c r="C96" s="705"/>
      <c r="D96" s="613"/>
      <c r="E96" s="613"/>
      <c r="F96" s="613"/>
      <c r="G96" s="613"/>
      <c r="H96" s="613"/>
      <c r="I96" s="613"/>
      <c r="J96" s="613"/>
      <c r="K96" s="613"/>
      <c r="L96" s="613"/>
      <c r="M96" s="701" t="s">
        <v>0</v>
      </c>
    </row>
    <row r="97" spans="2:13" ht="15.95" customHeight="1">
      <c r="B97" s="1011" t="s">
        <v>709</v>
      </c>
      <c r="C97" s="705">
        <v>0</v>
      </c>
      <c r="D97" s="613">
        <v>0</v>
      </c>
      <c r="E97" s="613">
        <v>0</v>
      </c>
      <c r="F97" s="613">
        <v>0</v>
      </c>
      <c r="G97" s="613">
        <v>0</v>
      </c>
      <c r="H97" s="613">
        <v>0</v>
      </c>
      <c r="I97" s="613">
        <v>0</v>
      </c>
      <c r="J97" s="613">
        <v>0</v>
      </c>
      <c r="K97" s="613">
        <v>0</v>
      </c>
      <c r="L97" s="613">
        <v>0</v>
      </c>
      <c r="M97" s="613">
        <f t="shared" si="2"/>
        <v>0</v>
      </c>
    </row>
    <row r="98" spans="2:13" ht="15.95" customHeight="1">
      <c r="B98" s="1011" t="s">
        <v>710</v>
      </c>
      <c r="C98" s="705">
        <v>0</v>
      </c>
      <c r="D98" s="705">
        <v>0</v>
      </c>
      <c r="E98" s="705">
        <v>0</v>
      </c>
      <c r="F98" s="705">
        <v>0</v>
      </c>
      <c r="G98" s="705">
        <v>0</v>
      </c>
      <c r="H98" s="613">
        <v>0</v>
      </c>
      <c r="I98" s="613">
        <v>0</v>
      </c>
      <c r="J98" s="613">
        <v>0</v>
      </c>
      <c r="K98" s="613">
        <v>0</v>
      </c>
      <c r="L98" s="613">
        <v>0</v>
      </c>
      <c r="M98" s="613">
        <f t="shared" si="2"/>
        <v>0</v>
      </c>
    </row>
    <row r="99" spans="2:13" ht="15.95" customHeight="1">
      <c r="B99" s="1012" t="s">
        <v>711</v>
      </c>
      <c r="C99" s="705">
        <v>0</v>
      </c>
      <c r="D99" s="705">
        <v>0</v>
      </c>
      <c r="E99" s="705">
        <v>0</v>
      </c>
      <c r="F99" s="705">
        <v>0</v>
      </c>
      <c r="G99" s="705">
        <v>0</v>
      </c>
      <c r="H99" s="613">
        <v>0</v>
      </c>
      <c r="I99" s="613">
        <v>0</v>
      </c>
      <c r="J99" s="613">
        <v>0</v>
      </c>
      <c r="K99" s="613">
        <v>0</v>
      </c>
      <c r="L99" s="613">
        <v>0</v>
      </c>
      <c r="M99" s="613">
        <f t="shared" si="2"/>
        <v>0</v>
      </c>
    </row>
    <row r="100" spans="2:13" ht="15.95" customHeight="1">
      <c r="B100" s="346" t="s">
        <v>712</v>
      </c>
      <c r="C100" s="613">
        <v>0</v>
      </c>
      <c r="D100" s="613">
        <v>0</v>
      </c>
      <c r="E100" s="613">
        <v>0</v>
      </c>
      <c r="F100" s="613">
        <v>0</v>
      </c>
      <c r="G100" s="613">
        <v>0</v>
      </c>
      <c r="H100" s="613">
        <v>0</v>
      </c>
      <c r="I100" s="613">
        <v>0</v>
      </c>
      <c r="J100" s="613">
        <v>0</v>
      </c>
      <c r="K100" s="613">
        <v>0</v>
      </c>
      <c r="L100" s="613">
        <v>0</v>
      </c>
      <c r="M100" s="613">
        <f t="shared" si="2"/>
        <v>0</v>
      </c>
    </row>
    <row r="101" spans="2:13" ht="15.95" customHeight="1">
      <c r="B101" s="699"/>
      <c r="C101" s="705"/>
      <c r="D101" s="613"/>
      <c r="E101" s="613"/>
      <c r="F101" s="613"/>
      <c r="G101" s="613"/>
      <c r="H101" s="613"/>
      <c r="I101" s="613"/>
      <c r="J101" s="613"/>
      <c r="K101" s="613"/>
      <c r="L101" s="613"/>
      <c r="M101" s="701" t="s">
        <v>0</v>
      </c>
    </row>
    <row r="102" spans="2:13" ht="15.95" customHeight="1" thickBot="1">
      <c r="B102" s="1008" t="s">
        <v>713</v>
      </c>
      <c r="C102" s="614">
        <v>0</v>
      </c>
      <c r="D102" s="614">
        <v>0</v>
      </c>
      <c r="E102" s="614">
        <v>0</v>
      </c>
      <c r="F102" s="614">
        <v>0</v>
      </c>
      <c r="G102" s="614">
        <v>0</v>
      </c>
      <c r="H102" s="614">
        <v>0</v>
      </c>
      <c r="I102" s="614">
        <v>0</v>
      </c>
      <c r="J102" s="614">
        <v>0</v>
      </c>
      <c r="K102" s="614">
        <v>0</v>
      </c>
      <c r="L102" s="614">
        <v>0</v>
      </c>
      <c r="M102" s="614">
        <f t="shared" si="2"/>
        <v>0</v>
      </c>
    </row>
    <row r="103" spans="2:13" ht="15.95" customHeight="1" thickTop="1">
      <c r="B103" s="298"/>
      <c r="C103" s="710"/>
      <c r="D103" s="701"/>
      <c r="E103" s="701"/>
      <c r="F103" s="701"/>
      <c r="G103" s="701"/>
      <c r="H103" s="701"/>
      <c r="I103" s="701"/>
      <c r="J103" s="701"/>
      <c r="K103" s="701"/>
      <c r="L103" s="701"/>
      <c r="M103" s="707" t="s">
        <v>0</v>
      </c>
    </row>
    <row r="104" spans="2:13" ht="15.95" customHeight="1">
      <c r="B104" s="1013" t="s">
        <v>714</v>
      </c>
      <c r="C104" s="711">
        <v>0</v>
      </c>
      <c r="D104" s="712">
        <v>0</v>
      </c>
      <c r="E104" s="712">
        <v>0</v>
      </c>
      <c r="F104" s="712">
        <v>0</v>
      </c>
      <c r="G104" s="712">
        <v>0</v>
      </c>
      <c r="H104" s="712">
        <v>0</v>
      </c>
      <c r="I104" s="712">
        <v>0</v>
      </c>
      <c r="J104" s="712">
        <v>0</v>
      </c>
      <c r="K104" s="712">
        <v>0</v>
      </c>
      <c r="L104" s="712">
        <v>0</v>
      </c>
      <c r="M104" s="713">
        <f t="shared" si="2"/>
        <v>0</v>
      </c>
    </row>
    <row r="105" spans="2:13">
      <c r="B105" s="585"/>
      <c r="C105" s="714">
        <f t="shared" ref="C105:M105" si="3">SUM(C14:C102)/2-C104</f>
        <v>0</v>
      </c>
      <c r="D105" s="713">
        <f t="shared" si="3"/>
        <v>0</v>
      </c>
      <c r="E105" s="713">
        <f t="shared" si="3"/>
        <v>0</v>
      </c>
      <c r="F105" s="713">
        <f t="shared" si="3"/>
        <v>0</v>
      </c>
      <c r="G105" s="713">
        <f t="shared" si="3"/>
        <v>0</v>
      </c>
      <c r="H105" s="713">
        <f t="shared" si="3"/>
        <v>0</v>
      </c>
      <c r="I105" s="713">
        <f t="shared" si="3"/>
        <v>0</v>
      </c>
      <c r="J105" s="713">
        <f t="shared" si="3"/>
        <v>0</v>
      </c>
      <c r="K105" s="713">
        <f t="shared" si="3"/>
        <v>0</v>
      </c>
      <c r="L105" s="713">
        <f t="shared" si="3"/>
        <v>0</v>
      </c>
      <c r="M105" s="713">
        <f t="shared" si="3"/>
        <v>0</v>
      </c>
    </row>
    <row r="106" spans="2:13">
      <c r="B106" s="485"/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</row>
    <row r="107" spans="2:13">
      <c r="B107" s="485"/>
      <c r="C107" s="715" t="s">
        <v>0</v>
      </c>
      <c r="D107" s="485"/>
      <c r="E107" s="485"/>
      <c r="F107" s="485"/>
      <c r="G107" s="485"/>
      <c r="H107" s="485"/>
      <c r="I107" s="485"/>
      <c r="J107" s="485"/>
      <c r="K107" s="485"/>
      <c r="L107" s="715" t="s">
        <v>0</v>
      </c>
      <c r="M107" s="715" t="s">
        <v>0</v>
      </c>
    </row>
    <row r="108" spans="2:13">
      <c r="B108" s="485"/>
      <c r="C108" s="485"/>
      <c r="D108" s="485"/>
      <c r="E108" s="485"/>
      <c r="F108" s="485"/>
      <c r="G108" s="485"/>
      <c r="H108" s="485"/>
      <c r="I108" s="485"/>
      <c r="J108" s="485"/>
      <c r="K108" s="485"/>
      <c r="L108" s="485"/>
      <c r="M108" s="485"/>
    </row>
    <row r="109" spans="2:13">
      <c r="B109" s="485"/>
      <c r="C109" s="485"/>
      <c r="D109" s="485"/>
      <c r="E109" s="485"/>
      <c r="F109" s="485"/>
      <c r="G109" s="485"/>
      <c r="H109" s="485"/>
      <c r="I109" s="716" t="s">
        <v>164</v>
      </c>
      <c r="J109" s="485"/>
      <c r="K109" s="485"/>
      <c r="L109" s="485"/>
      <c r="M109" s="715" t="s">
        <v>0</v>
      </c>
    </row>
    <row r="110" spans="2:13" ht="15.75">
      <c r="B110" s="485"/>
      <c r="C110" s="485"/>
      <c r="D110" s="485"/>
      <c r="E110" s="485"/>
      <c r="F110" s="485"/>
      <c r="G110" s="485"/>
      <c r="H110" s="485"/>
      <c r="I110" s="1226" t="s">
        <v>715</v>
      </c>
      <c r="J110" s="1227"/>
      <c r="K110" s="1227"/>
      <c r="L110" s="1227"/>
      <c r="M110" s="485"/>
    </row>
    <row r="111" spans="2:13">
      <c r="B111" s="485"/>
      <c r="C111" s="485"/>
      <c r="D111" s="485"/>
      <c r="E111" s="485"/>
      <c r="F111" s="485"/>
      <c r="G111" s="485"/>
      <c r="H111" s="485"/>
      <c r="I111" s="1228" t="s">
        <v>716</v>
      </c>
      <c r="J111" s="1227"/>
      <c r="K111" s="1227"/>
      <c r="L111" s="1227"/>
      <c r="M111" s="485"/>
    </row>
    <row r="112" spans="2:13" ht="15.75">
      <c r="B112" s="485"/>
      <c r="C112" s="485"/>
      <c r="D112" s="485"/>
      <c r="E112" s="485"/>
      <c r="F112" s="485"/>
      <c r="G112" s="485"/>
      <c r="H112" s="485"/>
      <c r="I112" s="334" t="s">
        <v>717</v>
      </c>
      <c r="M112" s="485"/>
    </row>
  </sheetData>
  <mergeCells count="12">
    <mergeCell ref="I110:L110"/>
    <mergeCell ref="I111:L111"/>
    <mergeCell ref="B2:M2"/>
    <mergeCell ref="B6:B8"/>
    <mergeCell ref="C6:G6"/>
    <mergeCell ref="H6:L6"/>
    <mergeCell ref="M6:M8"/>
    <mergeCell ref="C7:F7"/>
    <mergeCell ref="G7:G8"/>
    <mergeCell ref="H7:K7"/>
    <mergeCell ref="L7:L8"/>
    <mergeCell ref="G4:J4"/>
  </mergeCells>
  <printOptions horizontalCentered="1"/>
  <pageMargins left="0.90551181102362199" right="0.15748031496063" top="0.94488188976377996" bottom="0.31496062992126" header="0.31496062992126" footer="0.31496062992126"/>
  <pageSetup paperSize="9" scale="48" firstPageNumber="22" orientation="landscape" useFirstPageNumber="1" r:id="rId1"/>
  <headerFooter>
    <oddFooter>&amp;C&amp;P</oddFooter>
  </headerFooter>
  <rowBreaks count="1" manualBreakCount="1">
    <brk id="64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00000"/>
  </sheetPr>
  <dimension ref="B1:O129"/>
  <sheetViews>
    <sheetView topLeftCell="A67" zoomScale="110" zoomScaleNormal="110" workbookViewId="0">
      <selection activeCell="B95" sqref="B95"/>
    </sheetView>
  </sheetViews>
  <sheetFormatPr defaultRowHeight="15"/>
  <cols>
    <col min="1" max="1" width="5.5703125" style="317" customWidth="1"/>
    <col min="2" max="2" width="56.85546875" style="321" customWidth="1"/>
    <col min="3" max="3" width="6.85546875" style="321" customWidth="1"/>
    <col min="4" max="4" width="10" style="321" customWidth="1"/>
    <col min="5" max="5" width="15" style="321" customWidth="1"/>
    <col min="6" max="6" width="14.7109375" style="321" customWidth="1"/>
    <col min="7" max="7" width="10.5703125" style="321" customWidth="1"/>
    <col min="8" max="8" width="16.85546875" style="321" customWidth="1"/>
    <col min="9" max="9" width="14.28515625" style="321" customWidth="1"/>
    <col min="10" max="10" width="14.7109375" style="321" customWidth="1"/>
    <col min="11" max="11" width="18" style="321" customWidth="1"/>
    <col min="12" max="12" width="17.28515625" style="321" customWidth="1"/>
    <col min="13" max="13" width="14.28515625" style="321" customWidth="1"/>
    <col min="14" max="14" width="18.5703125" style="317" customWidth="1"/>
    <col min="15" max="15" width="3" style="317" customWidth="1"/>
    <col min="16" max="16384" width="9.140625" style="317"/>
  </cols>
  <sheetData>
    <row r="1" spans="2:15" s="717" customFormat="1" ht="17.25" customHeight="1"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N1" s="1237" t="s">
        <v>718</v>
      </c>
      <c r="O1" s="1237"/>
    </row>
    <row r="2" spans="2:15" ht="21" customHeight="1">
      <c r="B2" s="1241" t="s">
        <v>719</v>
      </c>
      <c r="C2" s="1242"/>
      <c r="D2" s="1242"/>
      <c r="E2" s="1242"/>
      <c r="F2" s="1242"/>
      <c r="G2" s="1242"/>
      <c r="H2" s="1242"/>
      <c r="I2" s="1242"/>
      <c r="J2" s="1242"/>
      <c r="K2" s="1242"/>
      <c r="L2" s="1242"/>
      <c r="M2" s="1242"/>
      <c r="N2" s="1242"/>
    </row>
    <row r="3" spans="2:15" ht="12" customHeight="1"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</row>
    <row r="4" spans="2:15" ht="15" customHeight="1">
      <c r="B4" s="584" t="s">
        <v>721</v>
      </c>
      <c r="C4" s="718"/>
      <c r="D4" s="285"/>
      <c r="E4" s="956" t="s">
        <v>720</v>
      </c>
      <c r="F4" s="584"/>
      <c r="G4" s="312"/>
      <c r="H4" s="506"/>
      <c r="I4" s="506"/>
      <c r="J4" s="506"/>
      <c r="K4" s="506"/>
      <c r="L4" s="506"/>
      <c r="M4" s="578"/>
      <c r="N4" s="719"/>
      <c r="O4" s="719"/>
    </row>
    <row r="5" spans="2:15" ht="15" customHeight="1">
      <c r="B5" s="1238" t="s">
        <v>722</v>
      </c>
      <c r="C5" s="1239"/>
      <c r="D5" s="1239"/>
      <c r="E5" s="1239"/>
      <c r="F5" s="1240"/>
      <c r="G5" s="312"/>
      <c r="H5" s="506"/>
      <c r="I5" s="506"/>
      <c r="J5" s="506"/>
      <c r="K5" s="506"/>
      <c r="L5" s="506"/>
      <c r="M5" s="578"/>
      <c r="N5" s="719"/>
      <c r="O5" s="719"/>
    </row>
    <row r="6" spans="2:15" ht="15" customHeight="1">
      <c r="B6" s="1238" t="s">
        <v>723</v>
      </c>
      <c r="C6" s="1239"/>
      <c r="D6" s="1239"/>
      <c r="E6" s="1239"/>
      <c r="F6" s="1240"/>
      <c r="G6" s="312"/>
      <c r="H6" s="506"/>
      <c r="I6" s="506"/>
      <c r="J6" s="506"/>
      <c r="K6" s="506"/>
      <c r="L6" s="506"/>
      <c r="M6" s="578"/>
      <c r="N6" s="719"/>
      <c r="O6" s="719"/>
    </row>
    <row r="7" spans="2:15" ht="15" customHeight="1"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1020" t="s">
        <v>294</v>
      </c>
      <c r="N7" s="719"/>
      <c r="O7" s="719"/>
    </row>
    <row r="8" spans="2:15" ht="20.25" customHeight="1">
      <c r="B8" s="1179" t="s">
        <v>724</v>
      </c>
      <c r="C8" s="720"/>
      <c r="D8" s="1246" t="s">
        <v>761</v>
      </c>
      <c r="E8" s="1244"/>
      <c r="F8" s="1244"/>
      <c r="G8" s="1244"/>
      <c r="H8" s="1245"/>
      <c r="I8" s="1179" t="s">
        <v>762</v>
      </c>
      <c r="J8" s="1247"/>
      <c r="K8" s="1247"/>
      <c r="L8" s="1243" t="s">
        <v>765</v>
      </c>
      <c r="M8" s="1244"/>
      <c r="N8" s="1245"/>
      <c r="O8" s="721"/>
    </row>
    <row r="9" spans="2:15" ht="72">
      <c r="B9" s="1180"/>
      <c r="C9" s="1015" t="s">
        <v>725</v>
      </c>
      <c r="D9" s="1246" t="s">
        <v>726</v>
      </c>
      <c r="E9" s="932" t="s">
        <v>727</v>
      </c>
      <c r="F9" s="932" t="s">
        <v>728</v>
      </c>
      <c r="G9" s="1016" t="s">
        <v>729</v>
      </c>
      <c r="H9" s="932" t="s">
        <v>730</v>
      </c>
      <c r="I9" s="932" t="s">
        <v>731</v>
      </c>
      <c r="J9" s="1016" t="s">
        <v>732</v>
      </c>
      <c r="K9" s="932" t="s">
        <v>554</v>
      </c>
      <c r="L9" s="1016" t="s">
        <v>733</v>
      </c>
      <c r="M9" s="1016" t="s">
        <v>734</v>
      </c>
      <c r="N9" s="605" t="s">
        <v>735</v>
      </c>
      <c r="O9" s="721"/>
    </row>
    <row r="10" spans="2:15" ht="28.5" customHeight="1">
      <c r="B10" s="1180"/>
      <c r="C10" s="722"/>
      <c r="D10" s="1248"/>
      <c r="E10" s="723" t="s">
        <v>1</v>
      </c>
      <c r="F10" s="723" t="s">
        <v>2</v>
      </c>
      <c r="G10" s="724" t="s">
        <v>37</v>
      </c>
      <c r="H10" s="724" t="s">
        <v>38</v>
      </c>
      <c r="I10" s="723" t="s">
        <v>5</v>
      </c>
      <c r="J10" s="723" t="s">
        <v>6</v>
      </c>
      <c r="K10" s="724" t="s">
        <v>167</v>
      </c>
      <c r="L10" s="723" t="s">
        <v>168</v>
      </c>
      <c r="M10" s="724" t="s">
        <v>169</v>
      </c>
      <c r="N10" s="725"/>
      <c r="O10" s="721"/>
    </row>
    <row r="11" spans="2:15">
      <c r="B11" s="1014" t="s">
        <v>263</v>
      </c>
      <c r="C11" s="700"/>
      <c r="D11" s="298"/>
      <c r="E11" s="298"/>
      <c r="F11" s="298"/>
      <c r="G11" s="726"/>
      <c r="H11" s="298"/>
      <c r="I11" s="298"/>
      <c r="J11" s="298"/>
      <c r="K11" s="298"/>
      <c r="L11" s="298"/>
      <c r="M11" s="298"/>
      <c r="N11" s="727"/>
      <c r="O11" s="721"/>
    </row>
    <row r="12" spans="2:15">
      <c r="B12" s="700"/>
      <c r="C12" s="700"/>
      <c r="D12" s="298"/>
      <c r="E12" s="298"/>
      <c r="F12" s="298"/>
      <c r="G12" s="726"/>
      <c r="H12" s="298"/>
      <c r="I12" s="298"/>
      <c r="J12" s="298"/>
      <c r="K12" s="298"/>
      <c r="L12" s="298"/>
      <c r="M12" s="298"/>
      <c r="N12" s="728"/>
      <c r="O12" s="721"/>
    </row>
    <row r="13" spans="2:15" ht="31.5" customHeight="1">
      <c r="B13" s="1018" t="s">
        <v>736</v>
      </c>
      <c r="C13" s="729" t="s">
        <v>235</v>
      </c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728"/>
      <c r="O13" s="721"/>
    </row>
    <row r="14" spans="2:15" ht="15.95" customHeight="1">
      <c r="B14" s="992" t="s">
        <v>642</v>
      </c>
      <c r="C14" s="730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731"/>
      <c r="O14" s="721"/>
    </row>
    <row r="15" spans="2:15" ht="15.95" customHeight="1">
      <c r="B15" s="588" t="s">
        <v>737</v>
      </c>
      <c r="C15" s="729"/>
      <c r="D15" s="732" t="s">
        <v>0</v>
      </c>
      <c r="E15" s="733">
        <v>0</v>
      </c>
      <c r="F15" s="733">
        <v>0</v>
      </c>
      <c r="G15" s="733">
        <v>0</v>
      </c>
      <c r="H15" s="733">
        <v>0</v>
      </c>
      <c r="I15" s="733">
        <v>0</v>
      </c>
      <c r="J15" s="733">
        <v>0</v>
      </c>
      <c r="K15" s="733">
        <v>0</v>
      </c>
      <c r="L15" s="733">
        <v>0</v>
      </c>
      <c r="M15" s="733">
        <v>0</v>
      </c>
      <c r="N15" s="734"/>
      <c r="O15" s="721"/>
    </row>
    <row r="16" spans="2:15" ht="15.95" customHeight="1">
      <c r="B16" s="728" t="s">
        <v>738</v>
      </c>
      <c r="C16" s="729"/>
      <c r="D16" s="732" t="s">
        <v>0</v>
      </c>
      <c r="E16" s="733">
        <v>0</v>
      </c>
      <c r="F16" s="733">
        <v>0</v>
      </c>
      <c r="G16" s="733">
        <v>0</v>
      </c>
      <c r="H16" s="733">
        <v>0</v>
      </c>
      <c r="I16" s="733">
        <v>0</v>
      </c>
      <c r="J16" s="733">
        <v>0</v>
      </c>
      <c r="K16" s="733">
        <v>0</v>
      </c>
      <c r="L16" s="733">
        <v>0</v>
      </c>
      <c r="M16" s="733">
        <v>0</v>
      </c>
      <c r="N16" s="734"/>
      <c r="O16" s="721"/>
    </row>
    <row r="17" spans="2:15" ht="15.95" customHeight="1">
      <c r="B17" s="588" t="s">
        <v>739</v>
      </c>
      <c r="C17" s="729"/>
      <c r="D17" s="732" t="s">
        <v>0</v>
      </c>
      <c r="E17" s="733">
        <v>0</v>
      </c>
      <c r="F17" s="733">
        <v>0</v>
      </c>
      <c r="G17" s="733">
        <v>0</v>
      </c>
      <c r="H17" s="733">
        <v>0</v>
      </c>
      <c r="I17" s="733">
        <v>0</v>
      </c>
      <c r="J17" s="733">
        <v>0</v>
      </c>
      <c r="K17" s="733">
        <v>0</v>
      </c>
      <c r="L17" s="733">
        <v>0</v>
      </c>
      <c r="M17" s="733">
        <v>0</v>
      </c>
      <c r="N17" s="734"/>
      <c r="O17" s="721"/>
    </row>
    <row r="18" spans="2:15" ht="15.95" customHeight="1">
      <c r="B18" s="1019" t="s">
        <v>464</v>
      </c>
      <c r="C18" s="735"/>
      <c r="D18" s="736"/>
      <c r="E18" s="737">
        <v>0</v>
      </c>
      <c r="F18" s="737">
        <v>0</v>
      </c>
      <c r="G18" s="737">
        <v>0</v>
      </c>
      <c r="H18" s="737">
        <v>0</v>
      </c>
      <c r="I18" s="737">
        <v>0</v>
      </c>
      <c r="J18" s="737">
        <v>0</v>
      </c>
      <c r="K18" s="737">
        <v>0</v>
      </c>
      <c r="L18" s="737">
        <v>0</v>
      </c>
      <c r="M18" s="737">
        <v>0</v>
      </c>
      <c r="N18" s="734"/>
      <c r="O18" s="721"/>
    </row>
    <row r="19" spans="2:15" ht="27" customHeight="1">
      <c r="B19" s="1017" t="s">
        <v>763</v>
      </c>
      <c r="C19" s="729" t="s">
        <v>236</v>
      </c>
      <c r="D19" s="736"/>
      <c r="E19" s="733"/>
      <c r="F19" s="733"/>
      <c r="G19" s="733"/>
      <c r="H19" s="733"/>
      <c r="I19" s="733"/>
      <c r="J19" s="733"/>
      <c r="K19" s="733"/>
      <c r="L19" s="733"/>
      <c r="M19" s="733"/>
      <c r="N19" s="734"/>
      <c r="O19" s="721"/>
    </row>
    <row r="20" spans="2:15" ht="15.95" customHeight="1">
      <c r="B20" s="992" t="s">
        <v>646</v>
      </c>
      <c r="C20" s="730"/>
      <c r="D20" s="736"/>
      <c r="E20" s="733"/>
      <c r="F20" s="733"/>
      <c r="G20" s="733"/>
      <c r="H20" s="733"/>
      <c r="I20" s="733"/>
      <c r="J20" s="733"/>
      <c r="K20" s="733"/>
      <c r="L20" s="733"/>
      <c r="M20" s="733"/>
      <c r="N20" s="734"/>
      <c r="O20" s="721"/>
    </row>
    <row r="21" spans="2:15" ht="15.95" customHeight="1">
      <c r="B21" s="588" t="s">
        <v>647</v>
      </c>
      <c r="C21" s="738"/>
      <c r="D21" s="732" t="s">
        <v>0</v>
      </c>
      <c r="E21" s="733">
        <v>0</v>
      </c>
      <c r="F21" s="733">
        <v>0</v>
      </c>
      <c r="G21" s="733">
        <v>0</v>
      </c>
      <c r="H21" s="733">
        <v>0</v>
      </c>
      <c r="I21" s="733">
        <v>0</v>
      </c>
      <c r="J21" s="733">
        <v>0</v>
      </c>
      <c r="K21" s="733">
        <v>0</v>
      </c>
      <c r="L21" s="733">
        <v>0</v>
      </c>
      <c r="M21" s="733">
        <v>0</v>
      </c>
      <c r="N21" s="734"/>
      <c r="O21" s="721"/>
    </row>
    <row r="22" spans="2:15" ht="15.95" customHeight="1">
      <c r="B22" s="588" t="s">
        <v>648</v>
      </c>
      <c r="C22" s="739"/>
      <c r="D22" s="740"/>
      <c r="E22" s="733">
        <v>0</v>
      </c>
      <c r="F22" s="733">
        <v>0</v>
      </c>
      <c r="G22" s="733">
        <v>0</v>
      </c>
      <c r="H22" s="733">
        <v>0</v>
      </c>
      <c r="I22" s="733">
        <v>0</v>
      </c>
      <c r="J22" s="733">
        <v>0</v>
      </c>
      <c r="K22" s="733">
        <v>0</v>
      </c>
      <c r="L22" s="733">
        <v>0</v>
      </c>
      <c r="M22" s="733">
        <v>0</v>
      </c>
      <c r="N22" s="734"/>
      <c r="O22" s="721"/>
    </row>
    <row r="23" spans="2:15" ht="15.95" customHeight="1">
      <c r="B23" s="1019" t="s">
        <v>740</v>
      </c>
      <c r="C23" s="739"/>
      <c r="D23" s="740"/>
      <c r="E23" s="737">
        <v>0</v>
      </c>
      <c r="F23" s="737">
        <v>0</v>
      </c>
      <c r="G23" s="737">
        <v>0</v>
      </c>
      <c r="H23" s="737">
        <v>0</v>
      </c>
      <c r="I23" s="737">
        <v>0</v>
      </c>
      <c r="J23" s="737">
        <v>0</v>
      </c>
      <c r="K23" s="737">
        <v>0</v>
      </c>
      <c r="L23" s="737">
        <v>0</v>
      </c>
      <c r="M23" s="737">
        <v>0</v>
      </c>
      <c r="N23" s="734"/>
      <c r="O23" s="721"/>
    </row>
    <row r="24" spans="2:15" ht="15.95" customHeight="1">
      <c r="B24" s="741"/>
      <c r="C24" s="739"/>
      <c r="D24" s="740"/>
      <c r="E24" s="737"/>
      <c r="F24" s="737"/>
      <c r="G24" s="737"/>
      <c r="H24" s="737"/>
      <c r="I24" s="737"/>
      <c r="J24" s="737"/>
      <c r="K24" s="737"/>
      <c r="L24" s="737"/>
      <c r="M24" s="737"/>
      <c r="N24" s="734"/>
      <c r="O24" s="721"/>
    </row>
    <row r="25" spans="2:15" ht="15.95" customHeight="1">
      <c r="B25" s="993" t="s">
        <v>649</v>
      </c>
      <c r="C25" s="742"/>
      <c r="D25" s="740"/>
      <c r="E25" s="733"/>
      <c r="F25" s="733"/>
      <c r="G25" s="733"/>
      <c r="H25" s="733"/>
      <c r="I25" s="733"/>
      <c r="J25" s="733"/>
      <c r="K25" s="733"/>
      <c r="L25" s="733"/>
      <c r="M25" s="733"/>
      <c r="N25" s="734"/>
      <c r="O25" s="721"/>
    </row>
    <row r="26" spans="2:15" ht="15.95" customHeight="1">
      <c r="B26" s="994" t="s">
        <v>650</v>
      </c>
      <c r="C26" s="738"/>
      <c r="D26" s="732" t="s">
        <v>0</v>
      </c>
      <c r="E26" s="733">
        <v>0</v>
      </c>
      <c r="F26" s="733">
        <v>0</v>
      </c>
      <c r="G26" s="733">
        <v>0</v>
      </c>
      <c r="H26" s="733">
        <v>0</v>
      </c>
      <c r="I26" s="733">
        <v>0</v>
      </c>
      <c r="J26" s="733">
        <v>0</v>
      </c>
      <c r="K26" s="733">
        <v>0</v>
      </c>
      <c r="L26" s="733">
        <v>0</v>
      </c>
      <c r="M26" s="733">
        <v>0</v>
      </c>
      <c r="N26" s="734"/>
      <c r="O26" s="721"/>
    </row>
    <row r="27" spans="2:15" ht="15.95" customHeight="1">
      <c r="B27" s="995" t="s">
        <v>651</v>
      </c>
      <c r="C27" s="738"/>
      <c r="D27" s="732" t="s">
        <v>0</v>
      </c>
      <c r="E27" s="733">
        <v>0</v>
      </c>
      <c r="F27" s="733">
        <v>0</v>
      </c>
      <c r="G27" s="733">
        <v>0</v>
      </c>
      <c r="H27" s="733">
        <v>0</v>
      </c>
      <c r="I27" s="733">
        <v>0</v>
      </c>
      <c r="J27" s="733">
        <v>0</v>
      </c>
      <c r="K27" s="733">
        <v>0</v>
      </c>
      <c r="L27" s="733">
        <v>0</v>
      </c>
      <c r="M27" s="733">
        <v>0</v>
      </c>
      <c r="N27" s="734"/>
      <c r="O27" s="721"/>
    </row>
    <row r="28" spans="2:15" ht="15.95" customHeight="1">
      <c r="B28" s="995" t="s">
        <v>652</v>
      </c>
      <c r="C28" s="738"/>
      <c r="D28" s="732" t="s">
        <v>0</v>
      </c>
      <c r="E28" s="733">
        <v>0</v>
      </c>
      <c r="F28" s="733">
        <v>0</v>
      </c>
      <c r="G28" s="733">
        <v>0</v>
      </c>
      <c r="H28" s="733">
        <v>0</v>
      </c>
      <c r="I28" s="733">
        <v>0</v>
      </c>
      <c r="J28" s="733">
        <v>0</v>
      </c>
      <c r="K28" s="733">
        <v>0</v>
      </c>
      <c r="L28" s="733">
        <v>0</v>
      </c>
      <c r="M28" s="733">
        <v>0</v>
      </c>
      <c r="N28" s="734"/>
      <c r="O28" s="721"/>
    </row>
    <row r="29" spans="2:15" ht="15.95" customHeight="1">
      <c r="B29" s="728" t="s">
        <v>653</v>
      </c>
      <c r="C29" s="729"/>
      <c r="D29" s="736"/>
      <c r="E29" s="733">
        <v>0</v>
      </c>
      <c r="F29" s="733">
        <v>0</v>
      </c>
      <c r="G29" s="733">
        <v>0</v>
      </c>
      <c r="H29" s="733">
        <v>0</v>
      </c>
      <c r="I29" s="733">
        <v>0</v>
      </c>
      <c r="J29" s="733">
        <v>0</v>
      </c>
      <c r="K29" s="733">
        <v>0</v>
      </c>
      <c r="L29" s="733">
        <v>0</v>
      </c>
      <c r="M29" s="733">
        <v>0</v>
      </c>
      <c r="N29" s="734"/>
      <c r="O29" s="721"/>
    </row>
    <row r="30" spans="2:15" ht="15.95" customHeight="1">
      <c r="B30" s="728" t="s">
        <v>654</v>
      </c>
      <c r="C30" s="729"/>
      <c r="D30" s="732" t="s">
        <v>0</v>
      </c>
      <c r="E30" s="733">
        <v>0</v>
      </c>
      <c r="F30" s="733">
        <v>0</v>
      </c>
      <c r="G30" s="733">
        <v>0</v>
      </c>
      <c r="H30" s="733">
        <v>0</v>
      </c>
      <c r="I30" s="733">
        <v>0</v>
      </c>
      <c r="J30" s="733">
        <v>0</v>
      </c>
      <c r="K30" s="733">
        <v>0</v>
      </c>
      <c r="L30" s="733">
        <v>0</v>
      </c>
      <c r="M30" s="733">
        <v>0</v>
      </c>
      <c r="N30" s="734"/>
      <c r="O30" s="721"/>
    </row>
    <row r="31" spans="2:15" ht="15.95" customHeight="1">
      <c r="B31" s="588" t="s">
        <v>655</v>
      </c>
      <c r="C31" s="729"/>
      <c r="D31" s="736"/>
      <c r="E31" s="733">
        <v>0</v>
      </c>
      <c r="F31" s="733">
        <v>0</v>
      </c>
      <c r="G31" s="733">
        <v>0</v>
      </c>
      <c r="H31" s="733">
        <v>0</v>
      </c>
      <c r="I31" s="733">
        <v>0</v>
      </c>
      <c r="J31" s="733">
        <v>0</v>
      </c>
      <c r="K31" s="733">
        <v>0</v>
      </c>
      <c r="L31" s="733">
        <v>0</v>
      </c>
      <c r="M31" s="733">
        <v>0</v>
      </c>
      <c r="N31" s="734"/>
      <c r="O31" s="721"/>
    </row>
    <row r="32" spans="2:15" ht="15.95" customHeight="1">
      <c r="B32" s="1019" t="s">
        <v>741</v>
      </c>
      <c r="C32" s="729"/>
      <c r="D32" s="736"/>
      <c r="E32" s="737">
        <v>0</v>
      </c>
      <c r="F32" s="737">
        <v>0</v>
      </c>
      <c r="G32" s="737">
        <v>0</v>
      </c>
      <c r="H32" s="737">
        <v>0</v>
      </c>
      <c r="I32" s="737">
        <v>0</v>
      </c>
      <c r="J32" s="737">
        <v>0</v>
      </c>
      <c r="K32" s="737">
        <v>0</v>
      </c>
      <c r="L32" s="737">
        <v>0</v>
      </c>
      <c r="M32" s="737">
        <v>0</v>
      </c>
      <c r="N32" s="734"/>
      <c r="O32" s="721"/>
    </row>
    <row r="33" spans="2:15" ht="15.95" customHeight="1">
      <c r="B33" s="699"/>
      <c r="C33" s="729"/>
      <c r="D33" s="736"/>
      <c r="E33" s="737"/>
      <c r="F33" s="737"/>
      <c r="G33" s="737"/>
      <c r="H33" s="737"/>
      <c r="I33" s="737"/>
      <c r="J33" s="737"/>
      <c r="K33" s="737"/>
      <c r="L33" s="737"/>
      <c r="M33" s="737"/>
      <c r="N33" s="734"/>
      <c r="O33" s="721"/>
    </row>
    <row r="34" spans="2:15" ht="15.95" customHeight="1">
      <c r="B34" s="992" t="s">
        <v>656</v>
      </c>
      <c r="C34" s="730"/>
      <c r="D34" s="736"/>
      <c r="E34" s="733"/>
      <c r="F34" s="733"/>
      <c r="G34" s="733"/>
      <c r="H34" s="733"/>
      <c r="I34" s="733"/>
      <c r="J34" s="733"/>
      <c r="K34" s="733"/>
      <c r="L34" s="733"/>
      <c r="M34" s="733"/>
      <c r="N34" s="734"/>
      <c r="O34" s="721"/>
    </row>
    <row r="35" spans="2:15" ht="15.95" customHeight="1">
      <c r="B35" s="728" t="s">
        <v>657</v>
      </c>
      <c r="C35" s="729"/>
      <c r="D35" s="732" t="s">
        <v>0</v>
      </c>
      <c r="E35" s="733">
        <v>0</v>
      </c>
      <c r="F35" s="733">
        <v>0</v>
      </c>
      <c r="G35" s="733">
        <v>0</v>
      </c>
      <c r="H35" s="733">
        <v>0</v>
      </c>
      <c r="I35" s="733">
        <v>0</v>
      </c>
      <c r="J35" s="733">
        <v>0</v>
      </c>
      <c r="K35" s="733">
        <v>0</v>
      </c>
      <c r="L35" s="733">
        <v>0</v>
      </c>
      <c r="M35" s="733">
        <v>0</v>
      </c>
      <c r="N35" s="734"/>
      <c r="O35" s="721"/>
    </row>
    <row r="36" spans="2:15" ht="15.95" customHeight="1">
      <c r="B36" s="728" t="s">
        <v>658</v>
      </c>
      <c r="C36" s="729"/>
      <c r="D36" s="732" t="s">
        <v>0</v>
      </c>
      <c r="E36" s="733">
        <v>0</v>
      </c>
      <c r="F36" s="733">
        <v>0</v>
      </c>
      <c r="G36" s="733">
        <v>0</v>
      </c>
      <c r="H36" s="733">
        <v>0</v>
      </c>
      <c r="I36" s="733">
        <v>0</v>
      </c>
      <c r="J36" s="733">
        <v>0</v>
      </c>
      <c r="K36" s="733">
        <v>0</v>
      </c>
      <c r="L36" s="733">
        <v>0</v>
      </c>
      <c r="M36" s="733">
        <v>0</v>
      </c>
      <c r="N36" s="734"/>
      <c r="O36" s="721"/>
    </row>
    <row r="37" spans="2:15" ht="15.95" customHeight="1">
      <c r="B37" s="996" t="s">
        <v>659</v>
      </c>
      <c r="C37" s="729"/>
      <c r="D37" s="732" t="s">
        <v>0</v>
      </c>
      <c r="E37" s="733">
        <v>0</v>
      </c>
      <c r="F37" s="733">
        <v>0</v>
      </c>
      <c r="G37" s="733">
        <v>0</v>
      </c>
      <c r="H37" s="733">
        <v>0</v>
      </c>
      <c r="I37" s="733">
        <v>0</v>
      </c>
      <c r="J37" s="733">
        <v>0</v>
      </c>
      <c r="K37" s="733">
        <v>0</v>
      </c>
      <c r="L37" s="733">
        <v>0</v>
      </c>
      <c r="M37" s="733">
        <v>0</v>
      </c>
      <c r="N37" s="734"/>
      <c r="O37" s="721"/>
    </row>
    <row r="38" spans="2:15" ht="15.95" customHeight="1">
      <c r="B38" s="997" t="s">
        <v>660</v>
      </c>
      <c r="C38" s="729"/>
      <c r="D38" s="736"/>
      <c r="E38" s="733">
        <v>0</v>
      </c>
      <c r="F38" s="733">
        <v>0</v>
      </c>
      <c r="G38" s="733">
        <v>0</v>
      </c>
      <c r="H38" s="733">
        <v>0</v>
      </c>
      <c r="I38" s="733">
        <v>0</v>
      </c>
      <c r="J38" s="733">
        <v>0</v>
      </c>
      <c r="K38" s="733">
        <v>0</v>
      </c>
      <c r="L38" s="733">
        <v>0</v>
      </c>
      <c r="M38" s="733">
        <v>0</v>
      </c>
      <c r="N38" s="734"/>
      <c r="O38" s="721"/>
    </row>
    <row r="39" spans="2:15" ht="15.95" customHeight="1">
      <c r="B39" s="997" t="s">
        <v>661</v>
      </c>
      <c r="C39" s="743"/>
      <c r="D39" s="736"/>
      <c r="E39" s="733">
        <v>0</v>
      </c>
      <c r="F39" s="733">
        <v>0</v>
      </c>
      <c r="G39" s="733">
        <v>0</v>
      </c>
      <c r="H39" s="733">
        <v>0</v>
      </c>
      <c r="I39" s="733">
        <v>0</v>
      </c>
      <c r="J39" s="733">
        <v>0</v>
      </c>
      <c r="K39" s="733">
        <v>0</v>
      </c>
      <c r="L39" s="733">
        <v>0</v>
      </c>
      <c r="M39" s="733">
        <v>0</v>
      </c>
      <c r="N39" s="734"/>
      <c r="O39" s="721"/>
    </row>
    <row r="40" spans="2:15" ht="15.95" customHeight="1">
      <c r="B40" s="997" t="s">
        <v>662</v>
      </c>
      <c r="C40" s="729"/>
      <c r="D40" s="736"/>
      <c r="E40" s="733">
        <v>0</v>
      </c>
      <c r="F40" s="733">
        <v>0</v>
      </c>
      <c r="G40" s="733">
        <v>0</v>
      </c>
      <c r="H40" s="733">
        <v>0</v>
      </c>
      <c r="I40" s="733">
        <v>0</v>
      </c>
      <c r="J40" s="733">
        <v>0</v>
      </c>
      <c r="K40" s="733">
        <v>0</v>
      </c>
      <c r="L40" s="733">
        <v>0</v>
      </c>
      <c r="M40" s="733">
        <v>0</v>
      </c>
      <c r="N40" s="734"/>
      <c r="O40" s="721"/>
    </row>
    <row r="41" spans="2:15" ht="15.95" customHeight="1">
      <c r="B41" s="1017" t="s">
        <v>742</v>
      </c>
      <c r="C41" s="729"/>
      <c r="D41" s="736"/>
      <c r="E41" s="737">
        <v>0</v>
      </c>
      <c r="F41" s="737">
        <v>0</v>
      </c>
      <c r="G41" s="737">
        <v>0</v>
      </c>
      <c r="H41" s="737">
        <v>0</v>
      </c>
      <c r="I41" s="737">
        <v>0</v>
      </c>
      <c r="J41" s="737">
        <v>0</v>
      </c>
      <c r="K41" s="737">
        <v>0</v>
      </c>
      <c r="L41" s="737">
        <v>0</v>
      </c>
      <c r="M41" s="737">
        <v>0</v>
      </c>
      <c r="N41" s="734"/>
      <c r="O41" s="721"/>
    </row>
    <row r="42" spans="2:15" ht="15.95" customHeight="1">
      <c r="B42" s="699"/>
      <c r="C42" s="729"/>
      <c r="D42" s="736"/>
      <c r="E42" s="737"/>
      <c r="F42" s="737"/>
      <c r="G42" s="737"/>
      <c r="H42" s="737"/>
      <c r="I42" s="737"/>
      <c r="J42" s="737"/>
      <c r="K42" s="737"/>
      <c r="L42" s="737"/>
      <c r="M42" s="737"/>
      <c r="N42" s="734"/>
      <c r="O42" s="721"/>
    </row>
    <row r="43" spans="2:15" ht="15.95" customHeight="1">
      <c r="B43" s="992" t="s">
        <v>663</v>
      </c>
      <c r="C43" s="730"/>
      <c r="D43" s="736"/>
      <c r="E43" s="733"/>
      <c r="F43" s="733"/>
      <c r="G43" s="733"/>
      <c r="H43" s="733"/>
      <c r="I43" s="733"/>
      <c r="J43" s="733"/>
      <c r="K43" s="733"/>
      <c r="L43" s="733"/>
      <c r="M43" s="733"/>
      <c r="N43" s="734"/>
      <c r="O43" s="721"/>
    </row>
    <row r="44" spans="2:15" ht="15.95" customHeight="1">
      <c r="B44" s="728" t="s">
        <v>664</v>
      </c>
      <c r="C44" s="729"/>
      <c r="D44" s="732" t="s">
        <v>0</v>
      </c>
      <c r="E44" s="733">
        <v>0</v>
      </c>
      <c r="F44" s="733">
        <v>0</v>
      </c>
      <c r="G44" s="733">
        <v>0</v>
      </c>
      <c r="H44" s="733">
        <v>0</v>
      </c>
      <c r="I44" s="733">
        <v>0</v>
      </c>
      <c r="J44" s="733">
        <v>0</v>
      </c>
      <c r="K44" s="733">
        <v>0</v>
      </c>
      <c r="L44" s="733">
        <v>0</v>
      </c>
      <c r="M44" s="733">
        <v>0</v>
      </c>
      <c r="N44" s="734"/>
      <c r="O44" s="721"/>
    </row>
    <row r="45" spans="2:15" ht="15.95" customHeight="1">
      <c r="B45" s="728" t="s">
        <v>665</v>
      </c>
      <c r="C45" s="729"/>
      <c r="D45" s="732" t="s">
        <v>0</v>
      </c>
      <c r="E45" s="733">
        <v>0</v>
      </c>
      <c r="F45" s="733">
        <v>0</v>
      </c>
      <c r="G45" s="733">
        <v>0</v>
      </c>
      <c r="H45" s="733">
        <v>0</v>
      </c>
      <c r="I45" s="733">
        <v>0</v>
      </c>
      <c r="J45" s="733">
        <v>0</v>
      </c>
      <c r="K45" s="733">
        <v>0</v>
      </c>
      <c r="L45" s="733">
        <v>0</v>
      </c>
      <c r="M45" s="733">
        <v>0</v>
      </c>
      <c r="N45" s="734"/>
      <c r="O45" s="721"/>
    </row>
    <row r="46" spans="2:15" ht="15.95" customHeight="1">
      <c r="B46" s="728" t="s">
        <v>666</v>
      </c>
      <c r="C46" s="729"/>
      <c r="D46" s="736"/>
      <c r="E46" s="733">
        <v>0</v>
      </c>
      <c r="F46" s="733">
        <v>0</v>
      </c>
      <c r="G46" s="733">
        <v>0</v>
      </c>
      <c r="H46" s="733">
        <v>0</v>
      </c>
      <c r="I46" s="733">
        <v>0</v>
      </c>
      <c r="J46" s="733">
        <v>0</v>
      </c>
      <c r="K46" s="733">
        <v>0</v>
      </c>
      <c r="L46" s="733">
        <v>0</v>
      </c>
      <c r="M46" s="733">
        <v>0</v>
      </c>
      <c r="N46" s="734"/>
      <c r="O46" s="721"/>
    </row>
    <row r="47" spans="2:15" ht="15.95" customHeight="1">
      <c r="B47" s="728" t="s">
        <v>667</v>
      </c>
      <c r="C47" s="729"/>
      <c r="D47" s="736"/>
      <c r="E47" s="733">
        <v>0</v>
      </c>
      <c r="F47" s="733">
        <v>0</v>
      </c>
      <c r="G47" s="733">
        <v>0</v>
      </c>
      <c r="H47" s="733">
        <v>0</v>
      </c>
      <c r="I47" s="733">
        <v>0</v>
      </c>
      <c r="J47" s="733">
        <v>0</v>
      </c>
      <c r="K47" s="733">
        <v>0</v>
      </c>
      <c r="L47" s="733">
        <v>0</v>
      </c>
      <c r="M47" s="733">
        <v>0</v>
      </c>
      <c r="N47" s="734"/>
      <c r="O47" s="721"/>
    </row>
    <row r="48" spans="2:15" ht="15.95" customHeight="1">
      <c r="B48" s="346" t="s">
        <v>668</v>
      </c>
      <c r="C48" s="743"/>
      <c r="D48" s="736"/>
      <c r="E48" s="733">
        <v>0</v>
      </c>
      <c r="F48" s="733">
        <v>0</v>
      </c>
      <c r="G48" s="733">
        <v>0</v>
      </c>
      <c r="H48" s="733">
        <v>0</v>
      </c>
      <c r="I48" s="733">
        <v>0</v>
      </c>
      <c r="J48" s="733">
        <v>0</v>
      </c>
      <c r="K48" s="733">
        <v>0</v>
      </c>
      <c r="L48" s="733">
        <v>0</v>
      </c>
      <c r="M48" s="733">
        <v>0</v>
      </c>
      <c r="N48" s="734"/>
      <c r="O48" s="721"/>
    </row>
    <row r="49" spans="2:15" ht="15.95" customHeight="1">
      <c r="B49" s="728" t="s">
        <v>669</v>
      </c>
      <c r="C49" s="729"/>
      <c r="D49" s="732" t="s">
        <v>0</v>
      </c>
      <c r="E49" s="733">
        <v>0</v>
      </c>
      <c r="F49" s="733">
        <v>0</v>
      </c>
      <c r="G49" s="733">
        <v>0</v>
      </c>
      <c r="H49" s="733">
        <v>0</v>
      </c>
      <c r="I49" s="733">
        <v>0</v>
      </c>
      <c r="J49" s="733">
        <v>0</v>
      </c>
      <c r="K49" s="733">
        <v>0</v>
      </c>
      <c r="L49" s="733">
        <v>0</v>
      </c>
      <c r="M49" s="733">
        <v>0</v>
      </c>
      <c r="N49" s="734"/>
      <c r="O49" s="721"/>
    </row>
    <row r="50" spans="2:15" ht="15.95" customHeight="1">
      <c r="B50" s="997" t="s">
        <v>670</v>
      </c>
      <c r="C50" s="729"/>
      <c r="D50" s="736"/>
      <c r="E50" s="733">
        <v>0</v>
      </c>
      <c r="F50" s="733">
        <v>0</v>
      </c>
      <c r="G50" s="733">
        <v>0</v>
      </c>
      <c r="H50" s="733">
        <v>0</v>
      </c>
      <c r="I50" s="733">
        <v>0</v>
      </c>
      <c r="J50" s="733">
        <v>0</v>
      </c>
      <c r="K50" s="733">
        <v>0</v>
      </c>
      <c r="L50" s="733">
        <v>0</v>
      </c>
      <c r="M50" s="733">
        <v>0</v>
      </c>
      <c r="N50" s="734"/>
      <c r="O50" s="721"/>
    </row>
    <row r="51" spans="2:15" ht="15.95" customHeight="1">
      <c r="B51" s="998" t="s">
        <v>671</v>
      </c>
      <c r="C51" s="729"/>
      <c r="D51" s="732" t="s">
        <v>0</v>
      </c>
      <c r="E51" s="733">
        <v>0</v>
      </c>
      <c r="F51" s="733">
        <v>0</v>
      </c>
      <c r="G51" s="733">
        <v>0</v>
      </c>
      <c r="H51" s="733">
        <v>0</v>
      </c>
      <c r="I51" s="733">
        <v>0</v>
      </c>
      <c r="J51" s="733">
        <v>0</v>
      </c>
      <c r="K51" s="733">
        <v>0</v>
      </c>
      <c r="L51" s="733">
        <v>0</v>
      </c>
      <c r="M51" s="733">
        <v>0</v>
      </c>
      <c r="N51" s="734"/>
      <c r="O51" s="721"/>
    </row>
    <row r="52" spans="2:15" ht="15.95" customHeight="1">
      <c r="B52" s="346" t="s">
        <v>672</v>
      </c>
      <c r="C52" s="729"/>
      <c r="D52" s="732" t="s">
        <v>0</v>
      </c>
      <c r="E52" s="733">
        <v>0</v>
      </c>
      <c r="F52" s="733">
        <v>0</v>
      </c>
      <c r="G52" s="733">
        <v>0</v>
      </c>
      <c r="H52" s="733">
        <v>0</v>
      </c>
      <c r="I52" s="733">
        <v>0</v>
      </c>
      <c r="J52" s="733">
        <v>0</v>
      </c>
      <c r="K52" s="733">
        <v>0</v>
      </c>
      <c r="L52" s="733">
        <v>0</v>
      </c>
      <c r="M52" s="733">
        <v>0</v>
      </c>
      <c r="N52" s="734"/>
      <c r="O52" s="721"/>
    </row>
    <row r="53" spans="2:15" ht="15.95" customHeight="1">
      <c r="B53" s="1017" t="s">
        <v>743</v>
      </c>
      <c r="C53" s="729"/>
      <c r="D53" s="736"/>
      <c r="E53" s="737">
        <v>0</v>
      </c>
      <c r="F53" s="737">
        <v>0</v>
      </c>
      <c r="G53" s="737">
        <v>0</v>
      </c>
      <c r="H53" s="737">
        <v>0</v>
      </c>
      <c r="I53" s="737">
        <v>0</v>
      </c>
      <c r="J53" s="737">
        <v>0</v>
      </c>
      <c r="K53" s="737">
        <v>0</v>
      </c>
      <c r="L53" s="737">
        <v>0</v>
      </c>
      <c r="M53" s="737">
        <v>0</v>
      </c>
      <c r="N53" s="734"/>
      <c r="O53" s="721"/>
    </row>
    <row r="54" spans="2:15" ht="34.5" customHeight="1">
      <c r="B54" s="1017" t="s">
        <v>744</v>
      </c>
      <c r="C54" s="729"/>
      <c r="D54" s="736"/>
      <c r="E54" s="744">
        <v>0</v>
      </c>
      <c r="F54" s="744">
        <v>0</v>
      </c>
      <c r="G54" s="744">
        <v>0</v>
      </c>
      <c r="H54" s="744">
        <v>0</v>
      </c>
      <c r="I54" s="744">
        <v>0</v>
      </c>
      <c r="J54" s="744">
        <v>0</v>
      </c>
      <c r="K54" s="744">
        <v>0</v>
      </c>
      <c r="L54" s="744">
        <v>0</v>
      </c>
      <c r="M54" s="744">
        <v>0</v>
      </c>
      <c r="N54" s="734"/>
      <c r="O54" s="721"/>
    </row>
    <row r="55" spans="2:15" ht="31.5" customHeight="1">
      <c r="B55" s="1018" t="s">
        <v>745</v>
      </c>
      <c r="C55" s="729" t="s">
        <v>237</v>
      </c>
      <c r="D55" s="736"/>
      <c r="E55" s="733"/>
      <c r="F55" s="733"/>
      <c r="G55" s="733"/>
      <c r="H55" s="733"/>
      <c r="I55" s="733"/>
      <c r="J55" s="733"/>
      <c r="K55" s="733"/>
      <c r="L55" s="733"/>
      <c r="M55" s="733"/>
      <c r="N55" s="734"/>
      <c r="O55" s="721"/>
    </row>
    <row r="56" spans="2:15" ht="15.95" customHeight="1">
      <c r="B56" s="992" t="s">
        <v>673</v>
      </c>
      <c r="C56" s="730"/>
      <c r="D56" s="736"/>
      <c r="E56" s="733"/>
      <c r="F56" s="733"/>
      <c r="G56" s="733"/>
      <c r="H56" s="733"/>
      <c r="I56" s="733"/>
      <c r="J56" s="733"/>
      <c r="K56" s="733"/>
      <c r="L56" s="733"/>
      <c r="M56" s="733"/>
      <c r="N56" s="734"/>
      <c r="O56" s="721"/>
    </row>
    <row r="57" spans="2:15" ht="15.95" customHeight="1">
      <c r="B57" s="728" t="s">
        <v>674</v>
      </c>
      <c r="C57" s="729"/>
      <c r="D57" s="736"/>
      <c r="E57" s="733">
        <v>0</v>
      </c>
      <c r="F57" s="733">
        <v>0</v>
      </c>
      <c r="G57" s="733">
        <v>0</v>
      </c>
      <c r="H57" s="733">
        <v>0</v>
      </c>
      <c r="I57" s="733">
        <v>0</v>
      </c>
      <c r="J57" s="733">
        <v>0</v>
      </c>
      <c r="K57" s="733">
        <v>0</v>
      </c>
      <c r="L57" s="733">
        <v>0</v>
      </c>
      <c r="M57" s="733">
        <v>0</v>
      </c>
      <c r="N57" s="734"/>
      <c r="O57" s="721"/>
    </row>
    <row r="58" spans="2:15" ht="15.95" customHeight="1">
      <c r="B58" s="728" t="s">
        <v>675</v>
      </c>
      <c r="C58" s="745"/>
      <c r="D58" s="746"/>
      <c r="E58" s="733">
        <v>0</v>
      </c>
      <c r="F58" s="733">
        <v>0</v>
      </c>
      <c r="G58" s="733">
        <v>0</v>
      </c>
      <c r="H58" s="733">
        <v>0</v>
      </c>
      <c r="I58" s="733">
        <v>0</v>
      </c>
      <c r="J58" s="733">
        <v>0</v>
      </c>
      <c r="K58" s="733">
        <v>0</v>
      </c>
      <c r="L58" s="733">
        <v>0</v>
      </c>
      <c r="M58" s="733">
        <v>0</v>
      </c>
      <c r="N58" s="734"/>
      <c r="O58" s="721"/>
    </row>
    <row r="59" spans="2:15" ht="15.95" customHeight="1">
      <c r="B59" s="728" t="s">
        <v>676</v>
      </c>
      <c r="C59" s="729"/>
      <c r="D59" s="732" t="s">
        <v>0</v>
      </c>
      <c r="E59" s="733">
        <v>0</v>
      </c>
      <c r="F59" s="733">
        <v>0</v>
      </c>
      <c r="G59" s="733">
        <v>0</v>
      </c>
      <c r="H59" s="733">
        <v>0</v>
      </c>
      <c r="I59" s="733">
        <v>0</v>
      </c>
      <c r="J59" s="733">
        <v>0</v>
      </c>
      <c r="K59" s="733">
        <v>0</v>
      </c>
      <c r="L59" s="733">
        <v>0</v>
      </c>
      <c r="M59" s="733">
        <v>0</v>
      </c>
      <c r="N59" s="734"/>
      <c r="O59" s="721"/>
    </row>
    <row r="60" spans="2:15" ht="15.95" customHeight="1">
      <c r="B60" s="728" t="s">
        <v>677</v>
      </c>
      <c r="C60" s="729"/>
      <c r="D60" s="736"/>
      <c r="E60" s="733">
        <v>0</v>
      </c>
      <c r="F60" s="733">
        <v>0</v>
      </c>
      <c r="G60" s="733">
        <v>0</v>
      </c>
      <c r="H60" s="733">
        <v>0</v>
      </c>
      <c r="I60" s="733">
        <v>0</v>
      </c>
      <c r="J60" s="733">
        <v>0</v>
      </c>
      <c r="K60" s="733">
        <v>0</v>
      </c>
      <c r="L60" s="733">
        <v>0</v>
      </c>
      <c r="M60" s="733">
        <v>0</v>
      </c>
      <c r="N60" s="734"/>
      <c r="O60" s="721"/>
    </row>
    <row r="61" spans="2:15" ht="15.95" customHeight="1">
      <c r="B61" s="999" t="s">
        <v>678</v>
      </c>
      <c r="C61" s="729"/>
      <c r="D61" s="736"/>
      <c r="E61" s="733">
        <v>0</v>
      </c>
      <c r="F61" s="733">
        <v>0</v>
      </c>
      <c r="G61" s="733">
        <v>0</v>
      </c>
      <c r="H61" s="733">
        <v>0</v>
      </c>
      <c r="I61" s="733">
        <v>0</v>
      </c>
      <c r="J61" s="733">
        <v>0</v>
      </c>
      <c r="K61" s="733">
        <v>0</v>
      </c>
      <c r="L61" s="733">
        <v>0</v>
      </c>
      <c r="M61" s="733">
        <v>0</v>
      </c>
      <c r="N61" s="734"/>
      <c r="O61" s="721"/>
    </row>
    <row r="62" spans="2:15" ht="15.95" customHeight="1">
      <c r="B62" s="728" t="s">
        <v>679</v>
      </c>
      <c r="C62" s="729"/>
      <c r="D62" s="732" t="s">
        <v>0</v>
      </c>
      <c r="E62" s="733">
        <v>0</v>
      </c>
      <c r="F62" s="733">
        <v>0</v>
      </c>
      <c r="G62" s="733">
        <v>0</v>
      </c>
      <c r="H62" s="733">
        <v>0</v>
      </c>
      <c r="I62" s="733">
        <v>0</v>
      </c>
      <c r="J62" s="733">
        <v>0</v>
      </c>
      <c r="K62" s="733">
        <v>0</v>
      </c>
      <c r="L62" s="733">
        <v>0</v>
      </c>
      <c r="M62" s="733">
        <v>0</v>
      </c>
      <c r="N62" s="734"/>
      <c r="O62" s="721"/>
    </row>
    <row r="63" spans="2:15" ht="15.95" customHeight="1">
      <c r="B63" s="298" t="s">
        <v>680</v>
      </c>
      <c r="C63" s="729"/>
      <c r="D63" s="736"/>
      <c r="E63" s="747">
        <v>0</v>
      </c>
      <c r="F63" s="733">
        <v>0</v>
      </c>
      <c r="G63" s="733">
        <v>0</v>
      </c>
      <c r="H63" s="733">
        <v>0</v>
      </c>
      <c r="I63" s="733">
        <v>0</v>
      </c>
      <c r="J63" s="733">
        <v>0</v>
      </c>
      <c r="K63" s="733">
        <v>0</v>
      </c>
      <c r="L63" s="733">
        <v>0</v>
      </c>
      <c r="M63" s="733">
        <v>0</v>
      </c>
      <c r="N63" s="734"/>
      <c r="O63" s="721"/>
    </row>
    <row r="64" spans="2:15" ht="15.95" customHeight="1">
      <c r="B64" s="346" t="s">
        <v>681</v>
      </c>
      <c r="C64" s="748"/>
      <c r="D64" s="746"/>
      <c r="E64" s="747">
        <v>0</v>
      </c>
      <c r="F64" s="733">
        <v>0</v>
      </c>
      <c r="G64" s="733">
        <v>0</v>
      </c>
      <c r="H64" s="733">
        <v>0</v>
      </c>
      <c r="I64" s="733">
        <v>0</v>
      </c>
      <c r="J64" s="733">
        <v>0</v>
      </c>
      <c r="K64" s="733">
        <v>0</v>
      </c>
      <c r="L64" s="733">
        <v>0</v>
      </c>
      <c r="M64" s="733">
        <v>0</v>
      </c>
      <c r="N64" s="734"/>
      <c r="O64" s="721"/>
    </row>
    <row r="65" spans="2:15" ht="15.95" customHeight="1">
      <c r="B65" s="1017" t="s">
        <v>747</v>
      </c>
      <c r="C65" s="745"/>
      <c r="D65" s="746"/>
      <c r="E65" s="737">
        <v>0</v>
      </c>
      <c r="F65" s="737">
        <v>0</v>
      </c>
      <c r="G65" s="737">
        <v>0</v>
      </c>
      <c r="H65" s="737">
        <v>0</v>
      </c>
      <c r="I65" s="737">
        <v>0</v>
      </c>
      <c r="J65" s="737">
        <v>0</v>
      </c>
      <c r="K65" s="737">
        <v>0</v>
      </c>
      <c r="L65" s="737">
        <v>0</v>
      </c>
      <c r="M65" s="737">
        <v>0</v>
      </c>
      <c r="N65" s="734"/>
      <c r="O65" s="721"/>
    </row>
    <row r="66" spans="2:15" ht="15.95" customHeight="1">
      <c r="B66" s="699"/>
      <c r="C66" s="745"/>
      <c r="D66" s="746"/>
      <c r="E66" s="737"/>
      <c r="F66" s="737"/>
      <c r="G66" s="737"/>
      <c r="H66" s="737"/>
      <c r="I66" s="737"/>
      <c r="J66" s="737"/>
      <c r="K66" s="737"/>
      <c r="L66" s="737"/>
      <c r="M66" s="737"/>
      <c r="N66" s="734"/>
      <c r="O66" s="721"/>
    </row>
    <row r="67" spans="2:15" ht="20.25" customHeight="1">
      <c r="B67" s="992" t="s">
        <v>746</v>
      </c>
      <c r="C67" s="730"/>
      <c r="D67" s="736"/>
      <c r="E67" s="733"/>
      <c r="F67" s="733"/>
      <c r="G67" s="733"/>
      <c r="H67" s="733"/>
      <c r="I67" s="733"/>
      <c r="J67" s="733"/>
      <c r="K67" s="733"/>
      <c r="L67" s="733"/>
      <c r="M67" s="733"/>
      <c r="N67" s="734"/>
      <c r="O67" s="721"/>
    </row>
    <row r="68" spans="2:15" ht="15.95" customHeight="1">
      <c r="B68" s="298" t="s">
        <v>682</v>
      </c>
      <c r="C68" s="729"/>
      <c r="D68" s="736"/>
      <c r="E68" s="733">
        <v>0</v>
      </c>
      <c r="F68" s="733">
        <v>0</v>
      </c>
      <c r="G68" s="733">
        <v>0</v>
      </c>
      <c r="H68" s="733">
        <v>0</v>
      </c>
      <c r="I68" s="733">
        <v>0</v>
      </c>
      <c r="J68" s="733">
        <v>0</v>
      </c>
      <c r="K68" s="733">
        <v>0</v>
      </c>
      <c r="L68" s="733">
        <v>0</v>
      </c>
      <c r="M68" s="733">
        <v>0</v>
      </c>
      <c r="N68" s="734"/>
      <c r="O68" s="721"/>
    </row>
    <row r="69" spans="2:15" ht="15.95" customHeight="1">
      <c r="B69" s="298" t="s">
        <v>683</v>
      </c>
      <c r="C69" s="729"/>
      <c r="D69" s="736"/>
      <c r="E69" s="733">
        <v>0</v>
      </c>
      <c r="F69" s="733">
        <v>0</v>
      </c>
      <c r="G69" s="733">
        <v>0</v>
      </c>
      <c r="H69" s="733">
        <v>0</v>
      </c>
      <c r="I69" s="733">
        <v>0</v>
      </c>
      <c r="J69" s="733">
        <v>0</v>
      </c>
      <c r="K69" s="733">
        <v>0</v>
      </c>
      <c r="L69" s="733">
        <v>0</v>
      </c>
      <c r="M69" s="733">
        <v>0</v>
      </c>
      <c r="N69" s="734"/>
      <c r="O69" s="721"/>
    </row>
    <row r="70" spans="2:15" ht="15.95" customHeight="1">
      <c r="B70" s="346" t="s">
        <v>684</v>
      </c>
      <c r="C70" s="743"/>
      <c r="D70" s="736"/>
      <c r="E70" s="733">
        <v>0</v>
      </c>
      <c r="F70" s="733">
        <v>0</v>
      </c>
      <c r="G70" s="733">
        <v>0</v>
      </c>
      <c r="H70" s="733">
        <v>0</v>
      </c>
      <c r="I70" s="733">
        <v>0</v>
      </c>
      <c r="J70" s="733">
        <v>0</v>
      </c>
      <c r="K70" s="733">
        <v>0</v>
      </c>
      <c r="L70" s="733">
        <v>0</v>
      </c>
      <c r="M70" s="733">
        <v>0</v>
      </c>
      <c r="N70" s="734"/>
      <c r="O70" s="721"/>
    </row>
    <row r="71" spans="2:15" ht="15.95" customHeight="1">
      <c r="B71" s="1017" t="s">
        <v>747</v>
      </c>
      <c r="C71" s="729"/>
      <c r="D71" s="736"/>
      <c r="E71" s="737">
        <v>0</v>
      </c>
      <c r="F71" s="737">
        <v>0</v>
      </c>
      <c r="G71" s="737">
        <v>0</v>
      </c>
      <c r="H71" s="737">
        <v>0</v>
      </c>
      <c r="I71" s="737">
        <v>0</v>
      </c>
      <c r="J71" s="737">
        <v>0</v>
      </c>
      <c r="K71" s="737">
        <v>0</v>
      </c>
      <c r="L71" s="737">
        <v>0</v>
      </c>
      <c r="M71" s="737">
        <v>0</v>
      </c>
      <c r="N71" s="734"/>
      <c r="O71" s="721"/>
    </row>
    <row r="72" spans="2:15" ht="15.95" customHeight="1">
      <c r="B72" s="702" t="s">
        <v>0</v>
      </c>
      <c r="C72" s="738"/>
      <c r="D72" s="736"/>
      <c r="E72" s="733"/>
      <c r="F72" s="733"/>
      <c r="G72" s="733"/>
      <c r="H72" s="733"/>
      <c r="I72" s="733"/>
      <c r="J72" s="733"/>
      <c r="K72" s="733"/>
      <c r="L72" s="733"/>
      <c r="M72" s="733"/>
      <c r="N72" s="734"/>
      <c r="O72" s="721"/>
    </row>
    <row r="73" spans="2:15" ht="15.95" customHeight="1">
      <c r="B73" s="1008" t="s">
        <v>748</v>
      </c>
      <c r="C73" s="729"/>
      <c r="D73" s="736"/>
      <c r="E73" s="744">
        <v>0</v>
      </c>
      <c r="F73" s="744">
        <v>0</v>
      </c>
      <c r="G73" s="744">
        <v>0</v>
      </c>
      <c r="H73" s="744">
        <v>0</v>
      </c>
      <c r="I73" s="744">
        <v>0</v>
      </c>
      <c r="J73" s="744">
        <v>0</v>
      </c>
      <c r="K73" s="744">
        <v>0</v>
      </c>
      <c r="L73" s="744">
        <v>0</v>
      </c>
      <c r="M73" s="744">
        <v>0</v>
      </c>
      <c r="N73" s="734"/>
      <c r="O73" s="721"/>
    </row>
    <row r="74" spans="2:15" ht="15.95" customHeight="1">
      <c r="B74" s="298"/>
      <c r="C74" s="729"/>
      <c r="D74" s="736"/>
      <c r="E74" s="733"/>
      <c r="F74" s="733"/>
      <c r="G74" s="733"/>
      <c r="H74" s="733"/>
      <c r="I74" s="733"/>
      <c r="J74" s="733"/>
      <c r="K74" s="733"/>
      <c r="L74" s="733"/>
      <c r="M74" s="733"/>
      <c r="N74" s="734"/>
      <c r="O74" s="721"/>
    </row>
    <row r="75" spans="2:15" ht="15.95" customHeight="1">
      <c r="B75" s="991" t="s">
        <v>686</v>
      </c>
      <c r="C75" s="730"/>
      <c r="D75" s="736"/>
      <c r="E75" s="733"/>
      <c r="F75" s="733"/>
      <c r="G75" s="733"/>
      <c r="H75" s="733"/>
      <c r="I75" s="733"/>
      <c r="J75" s="733"/>
      <c r="K75" s="733"/>
      <c r="L75" s="733"/>
      <c r="M75" s="733"/>
      <c r="N75" s="734"/>
      <c r="O75" s="721"/>
    </row>
    <row r="76" spans="2:15" ht="15.95" customHeight="1">
      <c r="B76" s="298"/>
      <c r="C76" s="729"/>
      <c r="D76" s="736"/>
      <c r="E76" s="733"/>
      <c r="F76" s="733"/>
      <c r="G76" s="733"/>
      <c r="H76" s="733"/>
      <c r="I76" s="733"/>
      <c r="J76" s="733"/>
      <c r="K76" s="733"/>
      <c r="L76" s="733"/>
      <c r="M76" s="733"/>
      <c r="N76" s="734"/>
      <c r="O76" s="721"/>
    </row>
    <row r="77" spans="2:15" ht="32.25" customHeight="1">
      <c r="B77" s="741" t="s">
        <v>749</v>
      </c>
      <c r="C77" s="738"/>
      <c r="D77" s="736"/>
      <c r="E77" s="733"/>
      <c r="F77" s="733"/>
      <c r="G77" s="733"/>
      <c r="H77" s="733"/>
      <c r="I77" s="733"/>
      <c r="J77" s="733"/>
      <c r="K77" s="733"/>
      <c r="L77" s="733"/>
      <c r="M77" s="733"/>
      <c r="N77" s="734"/>
      <c r="O77" s="721"/>
    </row>
    <row r="78" spans="2:15" ht="15.95" customHeight="1">
      <c r="B78" s="741"/>
      <c r="C78" s="738"/>
      <c r="D78" s="736"/>
      <c r="E78" s="733"/>
      <c r="F78" s="733"/>
      <c r="G78" s="733"/>
      <c r="H78" s="733"/>
      <c r="I78" s="733"/>
      <c r="J78" s="733"/>
      <c r="K78" s="733"/>
      <c r="L78" s="733"/>
      <c r="M78" s="733"/>
      <c r="N78" s="734"/>
      <c r="O78" s="721"/>
    </row>
    <row r="79" spans="2:15" ht="13.5" customHeight="1">
      <c r="B79" s="992" t="s">
        <v>269</v>
      </c>
      <c r="C79" s="729" t="s">
        <v>238</v>
      </c>
      <c r="D79" s="736"/>
      <c r="E79" s="733"/>
      <c r="F79" s="733"/>
      <c r="G79" s="733"/>
      <c r="H79" s="733"/>
      <c r="I79" s="733"/>
      <c r="J79" s="733"/>
      <c r="K79" s="733"/>
      <c r="L79" s="733"/>
      <c r="M79" s="733"/>
      <c r="N79" s="734"/>
      <c r="O79" s="721"/>
    </row>
    <row r="80" spans="2:15" ht="15.95" customHeight="1">
      <c r="B80" s="728" t="s">
        <v>687</v>
      </c>
      <c r="C80" s="729"/>
      <c r="D80" s="736"/>
      <c r="E80" s="733">
        <v>0</v>
      </c>
      <c r="F80" s="733">
        <v>0</v>
      </c>
      <c r="G80" s="733">
        <v>0</v>
      </c>
      <c r="H80" s="733">
        <v>0</v>
      </c>
      <c r="I80" s="733">
        <v>0</v>
      </c>
      <c r="J80" s="733">
        <v>0</v>
      </c>
      <c r="K80" s="733">
        <v>0</v>
      </c>
      <c r="L80" s="733">
        <v>0</v>
      </c>
      <c r="M80" s="733">
        <v>0</v>
      </c>
      <c r="N80" s="734"/>
      <c r="O80" s="721"/>
    </row>
    <row r="81" spans="2:15" ht="15.95" customHeight="1">
      <c r="B81" s="588" t="s">
        <v>688</v>
      </c>
      <c r="C81" s="729"/>
      <c r="D81" s="736"/>
      <c r="E81" s="733">
        <v>0</v>
      </c>
      <c r="F81" s="733">
        <v>0</v>
      </c>
      <c r="G81" s="733">
        <v>0</v>
      </c>
      <c r="H81" s="733">
        <v>0</v>
      </c>
      <c r="I81" s="733">
        <v>0</v>
      </c>
      <c r="J81" s="733">
        <v>0</v>
      </c>
      <c r="K81" s="733">
        <v>0</v>
      </c>
      <c r="L81" s="733">
        <v>0</v>
      </c>
      <c r="M81" s="733">
        <v>0</v>
      </c>
      <c r="N81" s="734"/>
      <c r="O81" s="721"/>
    </row>
    <row r="82" spans="2:15" ht="15.95" customHeight="1">
      <c r="B82" s="588" t="s">
        <v>689</v>
      </c>
      <c r="C82" s="729"/>
      <c r="D82" s="736"/>
      <c r="E82" s="733">
        <v>0</v>
      </c>
      <c r="F82" s="733">
        <v>0</v>
      </c>
      <c r="G82" s="733">
        <v>0</v>
      </c>
      <c r="H82" s="733">
        <v>0</v>
      </c>
      <c r="I82" s="733">
        <v>0</v>
      </c>
      <c r="J82" s="733">
        <v>0</v>
      </c>
      <c r="K82" s="733">
        <v>0</v>
      </c>
      <c r="L82" s="733">
        <v>0</v>
      </c>
      <c r="M82" s="733">
        <v>0</v>
      </c>
      <c r="N82" s="734"/>
      <c r="O82" s="721"/>
    </row>
    <row r="83" spans="2:15" ht="15.95" customHeight="1">
      <c r="B83" s="1009" t="s">
        <v>690</v>
      </c>
      <c r="C83" s="743"/>
      <c r="D83" s="736"/>
      <c r="E83" s="733">
        <v>0</v>
      </c>
      <c r="F83" s="733">
        <v>0</v>
      </c>
      <c r="G83" s="733">
        <v>0</v>
      </c>
      <c r="H83" s="733">
        <v>0</v>
      </c>
      <c r="I83" s="733">
        <v>0</v>
      </c>
      <c r="J83" s="733">
        <v>0</v>
      </c>
      <c r="K83" s="733">
        <v>0</v>
      </c>
      <c r="L83" s="733">
        <v>0</v>
      </c>
      <c r="M83" s="733">
        <v>0</v>
      </c>
      <c r="N83" s="734"/>
      <c r="O83" s="721"/>
    </row>
    <row r="84" spans="2:15" ht="15.95" customHeight="1">
      <c r="B84" s="1009" t="s">
        <v>691</v>
      </c>
      <c r="C84" s="743"/>
      <c r="D84" s="736"/>
      <c r="E84" s="733">
        <v>0</v>
      </c>
      <c r="F84" s="733">
        <v>0</v>
      </c>
      <c r="G84" s="733">
        <v>0</v>
      </c>
      <c r="H84" s="733">
        <v>0</v>
      </c>
      <c r="I84" s="733">
        <v>0</v>
      </c>
      <c r="J84" s="733">
        <v>0</v>
      </c>
      <c r="K84" s="733">
        <v>0</v>
      </c>
      <c r="L84" s="733">
        <v>0</v>
      </c>
      <c r="M84" s="733">
        <v>0</v>
      </c>
      <c r="N84" s="734"/>
      <c r="O84" s="721"/>
    </row>
    <row r="85" spans="2:15" ht="15.95" customHeight="1">
      <c r="B85" s="1009" t="s">
        <v>692</v>
      </c>
      <c r="C85" s="743"/>
      <c r="D85" s="736"/>
      <c r="E85" s="733">
        <v>0</v>
      </c>
      <c r="F85" s="733">
        <v>0</v>
      </c>
      <c r="G85" s="733">
        <v>0</v>
      </c>
      <c r="H85" s="733">
        <v>0</v>
      </c>
      <c r="I85" s="733">
        <v>0</v>
      </c>
      <c r="J85" s="733">
        <v>0</v>
      </c>
      <c r="K85" s="733">
        <v>0</v>
      </c>
      <c r="L85" s="733">
        <v>0</v>
      </c>
      <c r="M85" s="733">
        <v>0</v>
      </c>
      <c r="N85" s="734"/>
      <c r="O85" s="721"/>
    </row>
    <row r="86" spans="2:15" ht="15.95" customHeight="1">
      <c r="B86" s="1017" t="s">
        <v>754</v>
      </c>
      <c r="C86" s="729"/>
      <c r="D86" s="743"/>
      <c r="E86" s="737">
        <v>0</v>
      </c>
      <c r="F86" s="737">
        <v>0</v>
      </c>
      <c r="G86" s="737">
        <v>0</v>
      </c>
      <c r="H86" s="737">
        <v>0</v>
      </c>
      <c r="I86" s="737">
        <v>0</v>
      </c>
      <c r="J86" s="737">
        <v>0</v>
      </c>
      <c r="K86" s="737">
        <v>0</v>
      </c>
      <c r="L86" s="737">
        <v>0</v>
      </c>
      <c r="M86" s="737">
        <v>0</v>
      </c>
      <c r="N86" s="734"/>
      <c r="O86" s="721"/>
    </row>
    <row r="87" spans="2:15" ht="15.95" customHeight="1">
      <c r="B87" s="699"/>
      <c r="C87" s="745"/>
      <c r="D87" s="748"/>
      <c r="E87" s="737"/>
      <c r="F87" s="737"/>
      <c r="G87" s="737"/>
      <c r="H87" s="737"/>
      <c r="I87" s="737"/>
      <c r="J87" s="737"/>
      <c r="K87" s="737"/>
      <c r="L87" s="737"/>
      <c r="M87" s="737"/>
      <c r="N87" s="734"/>
      <c r="O87" s="721"/>
    </row>
    <row r="88" spans="2:15" ht="15.95" customHeight="1">
      <c r="B88" s="992" t="s">
        <v>693</v>
      </c>
      <c r="C88" s="745" t="s">
        <v>239</v>
      </c>
      <c r="D88" s="746"/>
      <c r="E88" s="733"/>
      <c r="F88" s="733"/>
      <c r="G88" s="733"/>
      <c r="H88" s="733"/>
      <c r="I88" s="733"/>
      <c r="J88" s="733"/>
      <c r="K88" s="733"/>
      <c r="L88" s="733"/>
      <c r="M88" s="733"/>
      <c r="N88" s="734"/>
      <c r="O88" s="721"/>
    </row>
    <row r="89" spans="2:15" ht="15.95" customHeight="1">
      <c r="B89" s="728" t="s">
        <v>694</v>
      </c>
      <c r="C89" s="745"/>
      <c r="D89" s="746"/>
      <c r="E89" s="733">
        <v>0</v>
      </c>
      <c r="F89" s="733">
        <v>0</v>
      </c>
      <c r="G89" s="733">
        <v>0</v>
      </c>
      <c r="H89" s="733">
        <v>0</v>
      </c>
      <c r="I89" s="733">
        <v>0</v>
      </c>
      <c r="J89" s="733">
        <v>0</v>
      </c>
      <c r="K89" s="733">
        <v>0</v>
      </c>
      <c r="L89" s="733">
        <v>0</v>
      </c>
      <c r="M89" s="733">
        <v>0</v>
      </c>
      <c r="N89" s="734"/>
      <c r="O89" s="721"/>
    </row>
    <row r="90" spans="2:15" ht="15.95" customHeight="1">
      <c r="B90" s="728" t="s">
        <v>695</v>
      </c>
      <c r="C90" s="729"/>
      <c r="D90" s="732" t="s">
        <v>0</v>
      </c>
      <c r="E90" s="733">
        <v>0</v>
      </c>
      <c r="F90" s="733">
        <v>0</v>
      </c>
      <c r="G90" s="733">
        <v>0</v>
      </c>
      <c r="H90" s="733">
        <v>0</v>
      </c>
      <c r="I90" s="733">
        <v>0</v>
      </c>
      <c r="J90" s="733">
        <v>0</v>
      </c>
      <c r="K90" s="733">
        <v>0</v>
      </c>
      <c r="L90" s="733">
        <v>0</v>
      </c>
      <c r="M90" s="733">
        <v>0</v>
      </c>
      <c r="N90" s="734"/>
      <c r="O90" s="721"/>
    </row>
    <row r="91" spans="2:15" ht="15.95" customHeight="1">
      <c r="B91" s="728" t="s">
        <v>696</v>
      </c>
      <c r="C91" s="749"/>
      <c r="D91" s="740"/>
      <c r="E91" s="733">
        <v>0</v>
      </c>
      <c r="F91" s="733">
        <v>0</v>
      </c>
      <c r="G91" s="733">
        <v>0</v>
      </c>
      <c r="H91" s="733">
        <v>0</v>
      </c>
      <c r="I91" s="733">
        <v>0</v>
      </c>
      <c r="J91" s="733">
        <v>0</v>
      </c>
      <c r="K91" s="733">
        <v>0</v>
      </c>
      <c r="L91" s="733">
        <v>0</v>
      </c>
      <c r="M91" s="733">
        <v>0</v>
      </c>
      <c r="N91" s="734"/>
      <c r="O91" s="721"/>
    </row>
    <row r="92" spans="2:15" ht="15.95" customHeight="1">
      <c r="B92" s="728" t="s">
        <v>697</v>
      </c>
      <c r="C92" s="749"/>
      <c r="D92" s="740"/>
      <c r="E92" s="733">
        <v>0</v>
      </c>
      <c r="F92" s="733">
        <v>0</v>
      </c>
      <c r="G92" s="733">
        <v>0</v>
      </c>
      <c r="H92" s="733">
        <v>0</v>
      </c>
      <c r="I92" s="733">
        <v>0</v>
      </c>
      <c r="J92" s="733">
        <v>0</v>
      </c>
      <c r="K92" s="733">
        <v>0</v>
      </c>
      <c r="L92" s="733">
        <v>0</v>
      </c>
      <c r="M92" s="733">
        <v>0</v>
      </c>
      <c r="N92" s="734"/>
      <c r="O92" s="721"/>
    </row>
    <row r="93" spans="2:15" ht="15.95" customHeight="1">
      <c r="B93" s="728" t="s">
        <v>698</v>
      </c>
      <c r="C93" s="749"/>
      <c r="D93" s="736"/>
      <c r="E93" s="733">
        <v>0</v>
      </c>
      <c r="F93" s="733">
        <v>0</v>
      </c>
      <c r="G93" s="733">
        <v>0</v>
      </c>
      <c r="H93" s="733">
        <v>0</v>
      </c>
      <c r="I93" s="733">
        <v>0</v>
      </c>
      <c r="J93" s="733">
        <v>0</v>
      </c>
      <c r="K93" s="733">
        <v>0</v>
      </c>
      <c r="L93" s="733">
        <v>0</v>
      </c>
      <c r="M93" s="733">
        <v>0</v>
      </c>
      <c r="N93" s="734"/>
      <c r="O93" s="721"/>
    </row>
    <row r="94" spans="2:15" ht="15.95" customHeight="1">
      <c r="B94" s="346" t="s">
        <v>699</v>
      </c>
      <c r="C94" s="751"/>
      <c r="D94" s="740"/>
      <c r="E94" s="733">
        <v>0</v>
      </c>
      <c r="F94" s="733">
        <v>0</v>
      </c>
      <c r="G94" s="733">
        <v>0</v>
      </c>
      <c r="H94" s="733">
        <v>0</v>
      </c>
      <c r="I94" s="733">
        <v>0</v>
      </c>
      <c r="J94" s="733">
        <v>0</v>
      </c>
      <c r="K94" s="733">
        <v>0</v>
      </c>
      <c r="L94" s="733">
        <v>0</v>
      </c>
      <c r="M94" s="733">
        <v>0</v>
      </c>
      <c r="N94" s="734"/>
      <c r="O94" s="721"/>
    </row>
    <row r="95" spans="2:15" ht="15.95" customHeight="1">
      <c r="B95" s="346" t="s">
        <v>700</v>
      </c>
      <c r="C95" s="751"/>
      <c r="D95" s="740"/>
      <c r="E95" s="733">
        <v>0</v>
      </c>
      <c r="F95" s="733">
        <v>0</v>
      </c>
      <c r="G95" s="733">
        <v>0</v>
      </c>
      <c r="H95" s="733">
        <v>0</v>
      </c>
      <c r="I95" s="733">
        <v>0</v>
      </c>
      <c r="J95" s="733">
        <v>0</v>
      </c>
      <c r="K95" s="733">
        <v>0</v>
      </c>
      <c r="L95" s="733">
        <v>0</v>
      </c>
      <c r="M95" s="733">
        <v>0</v>
      </c>
      <c r="N95" s="734"/>
      <c r="O95" s="721"/>
    </row>
    <row r="96" spans="2:15" ht="15.95" customHeight="1">
      <c r="B96" s="728" t="s">
        <v>750</v>
      </c>
      <c r="C96" s="729"/>
      <c r="D96" s="732" t="s">
        <v>0</v>
      </c>
      <c r="E96" s="733">
        <v>0</v>
      </c>
      <c r="F96" s="733">
        <v>0</v>
      </c>
      <c r="G96" s="733">
        <v>0</v>
      </c>
      <c r="H96" s="733">
        <v>0</v>
      </c>
      <c r="I96" s="733">
        <v>0</v>
      </c>
      <c r="J96" s="733">
        <v>0</v>
      </c>
      <c r="K96" s="733">
        <v>0</v>
      </c>
      <c r="L96" s="733">
        <v>0</v>
      </c>
      <c r="M96" s="733">
        <v>0</v>
      </c>
      <c r="N96" s="734"/>
      <c r="O96" s="721"/>
    </row>
    <row r="97" spans="2:15" ht="15.95" customHeight="1">
      <c r="B97" s="1123" t="s">
        <v>1063</v>
      </c>
      <c r="C97" s="751"/>
      <c r="D97" s="740"/>
      <c r="E97" s="733">
        <v>0</v>
      </c>
      <c r="F97" s="733">
        <v>0</v>
      </c>
      <c r="G97" s="733">
        <v>0</v>
      </c>
      <c r="H97" s="733">
        <v>0</v>
      </c>
      <c r="I97" s="733">
        <v>0</v>
      </c>
      <c r="J97" s="733">
        <v>0</v>
      </c>
      <c r="K97" s="733">
        <v>0</v>
      </c>
      <c r="L97" s="733">
        <v>0</v>
      </c>
      <c r="M97" s="733">
        <v>0</v>
      </c>
      <c r="N97" s="734"/>
      <c r="O97" s="721"/>
    </row>
    <row r="98" spans="2:15" ht="15.95" customHeight="1">
      <c r="B98" s="1017" t="s">
        <v>751</v>
      </c>
      <c r="C98" s="749"/>
      <c r="D98" s="751"/>
      <c r="E98" s="737">
        <v>0</v>
      </c>
      <c r="F98" s="737">
        <v>0</v>
      </c>
      <c r="G98" s="737">
        <v>0</v>
      </c>
      <c r="H98" s="737">
        <v>0</v>
      </c>
      <c r="I98" s="737">
        <v>0</v>
      </c>
      <c r="J98" s="737">
        <v>0</v>
      </c>
      <c r="K98" s="737">
        <v>0</v>
      </c>
      <c r="L98" s="737">
        <v>0</v>
      </c>
      <c r="M98" s="737">
        <v>0</v>
      </c>
      <c r="N98" s="734"/>
      <c r="O98" s="721"/>
    </row>
    <row r="99" spans="2:15" ht="15.95" customHeight="1">
      <c r="B99" s="699"/>
      <c r="C99" s="749"/>
      <c r="D99" s="751"/>
      <c r="E99" s="737"/>
      <c r="F99" s="737"/>
      <c r="G99" s="737"/>
      <c r="H99" s="737"/>
      <c r="I99" s="737"/>
      <c r="J99" s="737"/>
      <c r="K99" s="737"/>
      <c r="L99" s="737"/>
      <c r="M99" s="737"/>
      <c r="N99" s="752"/>
      <c r="O99" s="721"/>
    </row>
    <row r="100" spans="2:15" ht="15.95" customHeight="1">
      <c r="B100" s="1017" t="s">
        <v>752</v>
      </c>
      <c r="C100" s="749" t="s">
        <v>240</v>
      </c>
      <c r="D100" s="740"/>
      <c r="E100" s="733"/>
      <c r="F100" s="733"/>
      <c r="G100" s="733"/>
      <c r="H100" s="733"/>
      <c r="I100" s="733"/>
      <c r="J100" s="733"/>
      <c r="K100" s="733"/>
      <c r="L100" s="733"/>
      <c r="M100" s="733"/>
      <c r="N100" s="734"/>
      <c r="O100" s="721"/>
    </row>
    <row r="101" spans="2:15" ht="15.95" customHeight="1">
      <c r="B101" s="728" t="s">
        <v>703</v>
      </c>
      <c r="C101" s="749"/>
      <c r="D101" s="740"/>
      <c r="E101" s="733">
        <v>0</v>
      </c>
      <c r="F101" s="733">
        <v>0</v>
      </c>
      <c r="G101" s="733">
        <v>0</v>
      </c>
      <c r="H101" s="733">
        <v>0</v>
      </c>
      <c r="I101" s="733">
        <v>0</v>
      </c>
      <c r="J101" s="733">
        <v>0</v>
      </c>
      <c r="K101" s="733">
        <v>0</v>
      </c>
      <c r="L101" s="733">
        <v>0</v>
      </c>
      <c r="M101" s="733">
        <v>0</v>
      </c>
      <c r="N101" s="734"/>
      <c r="O101" s="721"/>
    </row>
    <row r="102" spans="2:15" ht="15.95" customHeight="1">
      <c r="B102" s="728" t="s">
        <v>704</v>
      </c>
      <c r="C102" s="749"/>
      <c r="D102" s="740"/>
      <c r="E102" s="733">
        <v>0</v>
      </c>
      <c r="F102" s="733">
        <v>0</v>
      </c>
      <c r="G102" s="733">
        <v>0</v>
      </c>
      <c r="H102" s="733">
        <v>0</v>
      </c>
      <c r="I102" s="733">
        <v>0</v>
      </c>
      <c r="J102" s="733">
        <v>0</v>
      </c>
      <c r="K102" s="733">
        <v>0</v>
      </c>
      <c r="L102" s="733">
        <v>0</v>
      </c>
      <c r="M102" s="733">
        <v>0</v>
      </c>
      <c r="N102" s="734"/>
      <c r="O102" s="721"/>
    </row>
    <row r="103" spans="2:15" ht="15.95" customHeight="1">
      <c r="B103" s="1017" t="s">
        <v>753</v>
      </c>
      <c r="C103" s="749"/>
      <c r="D103" s="740"/>
      <c r="E103" s="737">
        <v>0</v>
      </c>
      <c r="F103" s="737">
        <v>0</v>
      </c>
      <c r="G103" s="737">
        <v>0</v>
      </c>
      <c r="H103" s="737">
        <v>0</v>
      </c>
      <c r="I103" s="737">
        <v>0</v>
      </c>
      <c r="J103" s="737">
        <v>0</v>
      </c>
      <c r="K103" s="737">
        <v>0</v>
      </c>
      <c r="L103" s="737">
        <v>0</v>
      </c>
      <c r="M103" s="737">
        <v>0</v>
      </c>
      <c r="N103" s="734"/>
      <c r="O103" s="721"/>
    </row>
    <row r="104" spans="2:15" ht="15.95" customHeight="1">
      <c r="B104" s="699"/>
      <c r="C104" s="729"/>
      <c r="D104" s="753"/>
      <c r="E104" s="737"/>
      <c r="F104" s="737"/>
      <c r="G104" s="737"/>
      <c r="H104" s="737"/>
      <c r="I104" s="737"/>
      <c r="J104" s="737"/>
      <c r="K104" s="737"/>
      <c r="L104" s="737"/>
      <c r="M104" s="737"/>
      <c r="N104" s="734"/>
      <c r="O104" s="721"/>
    </row>
    <row r="105" spans="2:15" ht="15.95" customHeight="1">
      <c r="B105" s="993" t="s">
        <v>705</v>
      </c>
      <c r="C105" s="729" t="s">
        <v>241</v>
      </c>
      <c r="D105" s="753"/>
      <c r="E105" s="733"/>
      <c r="F105" s="733"/>
      <c r="G105" s="733"/>
      <c r="H105" s="733"/>
      <c r="I105" s="733"/>
      <c r="J105" s="733"/>
      <c r="K105" s="733"/>
      <c r="L105" s="733"/>
      <c r="M105" s="733"/>
      <c r="N105" s="734"/>
      <c r="O105" s="721"/>
    </row>
    <row r="106" spans="2:15" ht="15.95" customHeight="1">
      <c r="B106" s="728" t="s">
        <v>706</v>
      </c>
      <c r="C106" s="729"/>
      <c r="D106" s="746"/>
      <c r="E106" s="733">
        <v>0</v>
      </c>
      <c r="F106" s="733">
        <v>0</v>
      </c>
      <c r="G106" s="733">
        <v>0</v>
      </c>
      <c r="H106" s="733">
        <v>0</v>
      </c>
      <c r="I106" s="733">
        <v>0</v>
      </c>
      <c r="J106" s="733">
        <v>0</v>
      </c>
      <c r="K106" s="733">
        <v>0</v>
      </c>
      <c r="L106" s="733">
        <v>0</v>
      </c>
      <c r="M106" s="733">
        <v>0</v>
      </c>
      <c r="N106" s="734"/>
      <c r="O106" s="721"/>
    </row>
    <row r="107" spans="2:15" ht="15.95" customHeight="1">
      <c r="B107" s="1017" t="s">
        <v>755</v>
      </c>
      <c r="C107" s="729"/>
      <c r="D107" s="753"/>
      <c r="E107" s="737">
        <v>0</v>
      </c>
      <c r="F107" s="737">
        <v>0</v>
      </c>
      <c r="G107" s="737">
        <v>0</v>
      </c>
      <c r="H107" s="737">
        <v>0</v>
      </c>
      <c r="I107" s="737">
        <v>0</v>
      </c>
      <c r="J107" s="737">
        <v>0</v>
      </c>
      <c r="K107" s="737">
        <v>0</v>
      </c>
      <c r="L107" s="737">
        <v>0</v>
      </c>
      <c r="M107" s="737">
        <v>0</v>
      </c>
      <c r="N107" s="734"/>
      <c r="O107" s="721"/>
    </row>
    <row r="108" spans="2:15" ht="15.95" customHeight="1">
      <c r="B108" s="699"/>
      <c r="C108" s="729"/>
      <c r="D108" s="753"/>
      <c r="E108" s="737"/>
      <c r="F108" s="737"/>
      <c r="G108" s="737"/>
      <c r="H108" s="737"/>
      <c r="I108" s="737"/>
      <c r="J108" s="737"/>
      <c r="K108" s="737"/>
      <c r="L108" s="737"/>
      <c r="M108" s="737"/>
      <c r="N108" s="734"/>
      <c r="O108" s="721"/>
    </row>
    <row r="109" spans="2:15" ht="15.95" customHeight="1">
      <c r="B109" s="992" t="s">
        <v>707</v>
      </c>
      <c r="C109" s="729" t="s">
        <v>230</v>
      </c>
      <c r="D109" s="746"/>
      <c r="E109" s="733"/>
      <c r="F109" s="733"/>
      <c r="G109" s="733"/>
      <c r="H109" s="733"/>
      <c r="I109" s="733"/>
      <c r="J109" s="733"/>
      <c r="K109" s="733"/>
      <c r="L109" s="733"/>
      <c r="M109" s="733"/>
      <c r="N109" s="734"/>
      <c r="O109" s="721"/>
    </row>
    <row r="110" spans="2:15" ht="15.95" customHeight="1">
      <c r="B110" s="298" t="s">
        <v>708</v>
      </c>
      <c r="C110" s="729"/>
      <c r="D110" s="746"/>
      <c r="E110" s="733">
        <v>0</v>
      </c>
      <c r="F110" s="733">
        <v>0</v>
      </c>
      <c r="G110" s="733">
        <v>0</v>
      </c>
      <c r="H110" s="733">
        <v>0</v>
      </c>
      <c r="I110" s="733">
        <v>0</v>
      </c>
      <c r="J110" s="733">
        <v>0</v>
      </c>
      <c r="K110" s="733">
        <v>0</v>
      </c>
      <c r="L110" s="733">
        <v>0</v>
      </c>
      <c r="M110" s="733">
        <v>0</v>
      </c>
      <c r="N110" s="734"/>
      <c r="O110" s="721"/>
    </row>
    <row r="111" spans="2:15" ht="15.95" customHeight="1">
      <c r="B111" s="1017" t="s">
        <v>756</v>
      </c>
      <c r="C111" s="729"/>
      <c r="D111" s="746"/>
      <c r="E111" s="737">
        <v>0</v>
      </c>
      <c r="F111" s="737">
        <v>0</v>
      </c>
      <c r="G111" s="737">
        <v>0</v>
      </c>
      <c r="H111" s="737">
        <v>0</v>
      </c>
      <c r="I111" s="737">
        <v>0</v>
      </c>
      <c r="J111" s="737">
        <v>0</v>
      </c>
      <c r="K111" s="737">
        <v>0</v>
      </c>
      <c r="L111" s="737">
        <v>0</v>
      </c>
      <c r="M111" s="737">
        <v>0</v>
      </c>
      <c r="N111" s="734"/>
      <c r="O111" s="721"/>
    </row>
    <row r="112" spans="2:15" ht="15.95" customHeight="1">
      <c r="B112" s="699"/>
      <c r="C112" s="729"/>
      <c r="D112" s="746"/>
      <c r="E112" s="754"/>
      <c r="F112" s="737"/>
      <c r="G112" s="737"/>
      <c r="H112" s="737"/>
      <c r="I112" s="737"/>
      <c r="J112" s="737"/>
      <c r="K112" s="737"/>
      <c r="L112" s="737"/>
      <c r="M112" s="737"/>
      <c r="N112" s="734"/>
      <c r="O112" s="721"/>
    </row>
    <row r="113" spans="2:15" ht="15.95" customHeight="1">
      <c r="B113" s="1010" t="s">
        <v>274</v>
      </c>
      <c r="C113" s="729" t="s">
        <v>231</v>
      </c>
      <c r="D113" s="746"/>
      <c r="E113" s="747"/>
      <c r="F113" s="733"/>
      <c r="G113" s="733"/>
      <c r="H113" s="733"/>
      <c r="I113" s="733"/>
      <c r="J113" s="733"/>
      <c r="K113" s="733"/>
      <c r="L113" s="733"/>
      <c r="M113" s="733"/>
      <c r="N113" s="734"/>
      <c r="O113" s="721"/>
    </row>
    <row r="114" spans="2:15" ht="15.95" customHeight="1">
      <c r="B114" s="1011" t="s">
        <v>709</v>
      </c>
      <c r="C114" s="743"/>
      <c r="D114" s="746"/>
      <c r="E114" s="747">
        <v>0</v>
      </c>
      <c r="F114" s="733">
        <v>0</v>
      </c>
      <c r="G114" s="733">
        <v>0</v>
      </c>
      <c r="H114" s="733">
        <v>0</v>
      </c>
      <c r="I114" s="733">
        <v>0</v>
      </c>
      <c r="J114" s="733">
        <v>0</v>
      </c>
      <c r="K114" s="733">
        <v>0</v>
      </c>
      <c r="L114" s="733">
        <v>0</v>
      </c>
      <c r="M114" s="733">
        <v>0</v>
      </c>
      <c r="N114" s="734"/>
      <c r="O114" s="721"/>
    </row>
    <row r="115" spans="2:15" ht="15.95" customHeight="1">
      <c r="B115" s="1011" t="s">
        <v>710</v>
      </c>
      <c r="C115" s="743"/>
      <c r="D115" s="746"/>
      <c r="E115" s="747">
        <v>0</v>
      </c>
      <c r="F115" s="733">
        <v>0</v>
      </c>
      <c r="G115" s="733">
        <v>0</v>
      </c>
      <c r="H115" s="733">
        <v>0</v>
      </c>
      <c r="I115" s="733">
        <v>0</v>
      </c>
      <c r="J115" s="733">
        <v>0</v>
      </c>
      <c r="K115" s="733">
        <v>0</v>
      </c>
      <c r="L115" s="733">
        <v>0</v>
      </c>
      <c r="M115" s="733">
        <v>0</v>
      </c>
      <c r="N115" s="734"/>
      <c r="O115" s="721"/>
    </row>
    <row r="116" spans="2:15" ht="15.95" customHeight="1">
      <c r="B116" s="1012" t="s">
        <v>711</v>
      </c>
      <c r="C116" s="743"/>
      <c r="D116" s="746"/>
      <c r="E116" s="733">
        <v>0</v>
      </c>
      <c r="F116" s="733">
        <v>0</v>
      </c>
      <c r="G116" s="733">
        <v>0</v>
      </c>
      <c r="H116" s="733">
        <v>0</v>
      </c>
      <c r="I116" s="733">
        <v>0</v>
      </c>
      <c r="J116" s="733">
        <v>0</v>
      </c>
      <c r="K116" s="733">
        <v>0</v>
      </c>
      <c r="L116" s="733">
        <v>0</v>
      </c>
      <c r="M116" s="733">
        <v>0</v>
      </c>
      <c r="N116" s="734"/>
      <c r="O116" s="721"/>
    </row>
    <row r="117" spans="2:15" ht="15.95" customHeight="1">
      <c r="B117" s="346" t="s">
        <v>712</v>
      </c>
      <c r="C117" s="743"/>
      <c r="D117" s="753"/>
      <c r="E117" s="755">
        <v>0</v>
      </c>
      <c r="F117" s="755">
        <v>0</v>
      </c>
      <c r="G117" s="755">
        <v>0</v>
      </c>
      <c r="H117" s="755">
        <v>0</v>
      </c>
      <c r="I117" s="755">
        <v>0</v>
      </c>
      <c r="J117" s="755">
        <v>0</v>
      </c>
      <c r="K117" s="755">
        <v>0</v>
      </c>
      <c r="L117" s="755">
        <v>0</v>
      </c>
      <c r="M117" s="733">
        <v>0</v>
      </c>
      <c r="N117" s="734"/>
      <c r="O117" s="721"/>
    </row>
    <row r="118" spans="2:15" ht="15.95" customHeight="1">
      <c r="B118" s="1017" t="s">
        <v>757</v>
      </c>
      <c r="C118" s="729"/>
      <c r="D118" s="753"/>
      <c r="E118" s="756">
        <v>0</v>
      </c>
      <c r="F118" s="756">
        <v>0</v>
      </c>
      <c r="G118" s="756">
        <v>0</v>
      </c>
      <c r="H118" s="756">
        <v>0</v>
      </c>
      <c r="I118" s="756">
        <v>0</v>
      </c>
      <c r="J118" s="756">
        <v>0</v>
      </c>
      <c r="K118" s="756">
        <v>0</v>
      </c>
      <c r="L118" s="756">
        <v>0</v>
      </c>
      <c r="M118" s="737">
        <v>0</v>
      </c>
      <c r="N118" s="752"/>
      <c r="O118" s="721"/>
    </row>
    <row r="119" spans="2:15" ht="15.95" customHeight="1">
      <c r="B119" s="702" t="s">
        <v>0</v>
      </c>
      <c r="C119" s="738"/>
      <c r="D119" s="746"/>
      <c r="E119" s="733"/>
      <c r="F119" s="733"/>
      <c r="G119" s="733"/>
      <c r="H119" s="733"/>
      <c r="I119" s="733"/>
      <c r="J119" s="733"/>
      <c r="K119" s="733"/>
      <c r="L119" s="733"/>
      <c r="M119" s="733"/>
      <c r="N119" s="734"/>
      <c r="O119" s="721"/>
    </row>
    <row r="120" spans="2:15" ht="37.5" customHeight="1">
      <c r="B120" s="1017" t="s">
        <v>758</v>
      </c>
      <c r="C120" s="729"/>
      <c r="D120" s="746"/>
      <c r="E120" s="744">
        <v>0</v>
      </c>
      <c r="F120" s="744">
        <v>0</v>
      </c>
      <c r="G120" s="744">
        <v>0</v>
      </c>
      <c r="H120" s="744">
        <v>0</v>
      </c>
      <c r="I120" s="744">
        <v>0</v>
      </c>
      <c r="J120" s="744">
        <v>0</v>
      </c>
      <c r="K120" s="744">
        <v>0</v>
      </c>
      <c r="L120" s="744">
        <v>0</v>
      </c>
      <c r="M120" s="744">
        <v>0</v>
      </c>
      <c r="N120" s="757"/>
      <c r="O120" s="721"/>
    </row>
    <row r="121" spans="2:15" ht="15.95" customHeight="1">
      <c r="B121" s="699"/>
      <c r="C121" s="729"/>
      <c r="D121" s="746"/>
      <c r="E121" s="733"/>
      <c r="F121" s="733"/>
      <c r="G121" s="733"/>
      <c r="H121" s="733"/>
      <c r="I121" s="733"/>
      <c r="J121" s="733"/>
      <c r="K121" s="733"/>
      <c r="L121" s="733"/>
      <c r="M121" s="733"/>
      <c r="N121" s="757"/>
      <c r="O121" s="721"/>
    </row>
    <row r="122" spans="2:15" ht="15.95" customHeight="1" thickBot="1">
      <c r="B122" s="1017" t="s">
        <v>759</v>
      </c>
      <c r="C122" s="729"/>
      <c r="D122" s="746"/>
      <c r="E122" s="758">
        <v>0</v>
      </c>
      <c r="F122" s="758">
        <v>0</v>
      </c>
      <c r="G122" s="758">
        <v>0</v>
      </c>
      <c r="H122" s="758">
        <v>0</v>
      </c>
      <c r="I122" s="758">
        <v>0</v>
      </c>
      <c r="J122" s="758">
        <v>0</v>
      </c>
      <c r="K122" s="758">
        <v>0</v>
      </c>
      <c r="L122" s="758">
        <v>0</v>
      </c>
      <c r="M122" s="758">
        <v>0</v>
      </c>
      <c r="N122" s="759"/>
      <c r="O122" s="721"/>
    </row>
    <row r="123" spans="2:15" ht="15.95" customHeight="1" thickTop="1">
      <c r="B123" s="760"/>
      <c r="C123" s="760"/>
      <c r="D123" s="761"/>
      <c r="E123" s="331">
        <f t="shared" ref="E123:L123" si="0">(SUM(E15:E121)-E54)/3-E122</f>
        <v>0</v>
      </c>
      <c r="F123" s="331">
        <f t="shared" si="0"/>
        <v>0</v>
      </c>
      <c r="G123" s="331">
        <f t="shared" si="0"/>
        <v>0</v>
      </c>
      <c r="H123" s="331">
        <f t="shared" si="0"/>
        <v>0</v>
      </c>
      <c r="I123" s="331">
        <f t="shared" si="0"/>
        <v>0</v>
      </c>
      <c r="J123" s="331">
        <f t="shared" si="0"/>
        <v>0</v>
      </c>
      <c r="K123" s="331">
        <f t="shared" si="0"/>
        <v>0</v>
      </c>
      <c r="L123" s="331">
        <f t="shared" si="0"/>
        <v>0</v>
      </c>
      <c r="M123" s="331" t="s">
        <v>0</v>
      </c>
      <c r="N123" s="331" t="s">
        <v>0</v>
      </c>
      <c r="O123" s="721"/>
    </row>
    <row r="124" spans="2:15">
      <c r="B124" s="582"/>
      <c r="C124" s="582"/>
      <c r="D124" s="582"/>
      <c r="E124" s="582"/>
      <c r="F124" s="582"/>
      <c r="G124" s="582"/>
      <c r="H124" s="582"/>
      <c r="I124" s="582"/>
      <c r="J124" s="582"/>
      <c r="K124" s="582"/>
      <c r="L124" s="582"/>
      <c r="M124" s="582"/>
      <c r="N124" s="721"/>
      <c r="O124" s="721"/>
    </row>
    <row r="125" spans="2:15">
      <c r="B125" s="582"/>
      <c r="C125" s="582"/>
      <c r="D125" s="582"/>
      <c r="E125" s="762" t="s">
        <v>0</v>
      </c>
      <c r="F125" s="582"/>
      <c r="G125" s="582"/>
      <c r="H125" s="582"/>
      <c r="I125" s="582"/>
      <c r="J125" s="582"/>
      <c r="K125" s="582"/>
      <c r="L125" s="582"/>
      <c r="M125" s="582" t="s">
        <v>0</v>
      </c>
      <c r="N125" s="721"/>
      <c r="O125" s="721"/>
    </row>
    <row r="126" spans="2:15" ht="15.75">
      <c r="B126" s="582"/>
      <c r="C126" s="582"/>
      <c r="D126" s="582"/>
      <c r="E126" s="582"/>
      <c r="F126" s="582"/>
      <c r="G126" s="582"/>
      <c r="H126" s="582"/>
      <c r="I126" s="582"/>
      <c r="K126" s="485" t="s">
        <v>164</v>
      </c>
      <c r="L126" s="666"/>
      <c r="M126" s="578"/>
      <c r="N126" s="721"/>
      <c r="O126" s="721"/>
    </row>
    <row r="127" spans="2:15" ht="15.75">
      <c r="B127" s="582"/>
      <c r="C127" s="582"/>
      <c r="D127" s="582"/>
      <c r="E127" s="582"/>
      <c r="F127" s="582"/>
      <c r="G127" s="582"/>
      <c r="H127" s="582"/>
      <c r="I127" s="582"/>
      <c r="K127" s="1226" t="s">
        <v>715</v>
      </c>
      <c r="L127" s="1227"/>
      <c r="M127" s="1227"/>
      <c r="N127" s="1227"/>
      <c r="O127" s="721"/>
    </row>
    <row r="128" spans="2:15">
      <c r="B128" s="582"/>
      <c r="C128" s="582"/>
      <c r="D128" s="582"/>
      <c r="E128" s="582"/>
      <c r="F128" s="582"/>
      <c r="G128" s="582"/>
      <c r="H128" s="582"/>
      <c r="I128" s="582"/>
      <c r="K128" s="1228" t="s">
        <v>716</v>
      </c>
      <c r="L128" s="1227"/>
      <c r="M128" s="1227"/>
      <c r="N128" s="1227"/>
      <c r="O128" s="721"/>
    </row>
    <row r="129" spans="2:15" ht="15.75">
      <c r="B129" s="582"/>
      <c r="C129" s="582"/>
      <c r="D129" s="582"/>
      <c r="E129" s="582"/>
      <c r="F129" s="582"/>
      <c r="G129" s="582"/>
      <c r="H129" s="582"/>
      <c r="I129" s="582"/>
      <c r="K129" s="334" t="s">
        <v>717</v>
      </c>
      <c r="L129" s="323"/>
      <c r="M129" s="323"/>
      <c r="N129" s="323"/>
      <c r="O129" s="721"/>
    </row>
  </sheetData>
  <mergeCells count="11">
    <mergeCell ref="K127:N127"/>
    <mergeCell ref="K128:N128"/>
    <mergeCell ref="N1:O1"/>
    <mergeCell ref="B5:F5"/>
    <mergeCell ref="B6:F6"/>
    <mergeCell ref="B2:N2"/>
    <mergeCell ref="L8:N8"/>
    <mergeCell ref="B8:B10"/>
    <mergeCell ref="D8:H8"/>
    <mergeCell ref="I8:K8"/>
    <mergeCell ref="D9:D10"/>
  </mergeCells>
  <printOptions horizontalCentered="1"/>
  <pageMargins left="0.70866141732283472" right="0.19685039370078741" top="0.94488188976377963" bottom="0.31496062992125984" header="0.31496062992125984" footer="0.31496062992125984"/>
  <pageSetup paperSize="9" scale="60" firstPageNumber="28" orientation="landscape" useFirstPageNumber="1" r:id="rId1"/>
  <headerFooter>
    <oddFooter>&amp;C&amp;P</oddFooter>
  </headerFooter>
  <rowBreaks count="3" manualBreakCount="3">
    <brk id="41" max="13" man="1"/>
    <brk id="86" max="13" man="1"/>
    <brk id="129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130"/>
  <sheetViews>
    <sheetView workbookViewId="0">
      <selection activeCell="E4" sqref="E4"/>
    </sheetView>
  </sheetViews>
  <sheetFormatPr defaultRowHeight="15"/>
  <cols>
    <col min="1" max="1" width="5.28515625" style="317" customWidth="1"/>
    <col min="2" max="2" width="56" style="317" customWidth="1"/>
    <col min="3" max="3" width="7.28515625" style="317" customWidth="1"/>
    <col min="4" max="4" width="8.7109375" style="317" customWidth="1"/>
    <col min="5" max="5" width="15.7109375" style="317" customWidth="1"/>
    <col min="6" max="6" width="13.140625" style="317" customWidth="1"/>
    <col min="7" max="7" width="10.5703125" style="317" customWidth="1"/>
    <col min="8" max="8" width="15.28515625" style="317" customWidth="1"/>
    <col min="9" max="9" width="14.28515625" style="317" customWidth="1"/>
    <col min="10" max="10" width="14.7109375" style="317" customWidth="1"/>
    <col min="11" max="11" width="15" style="317" customWidth="1"/>
    <col min="12" max="12" width="9.28515625" style="317" customWidth="1"/>
    <col min="13" max="13" width="11.7109375" style="317" customWidth="1"/>
    <col min="14" max="14" width="31.140625" style="317" customWidth="1"/>
    <col min="15" max="15" width="5.28515625" style="317" customWidth="1"/>
    <col min="16" max="16384" width="9.140625" style="317"/>
  </cols>
  <sheetData>
    <row r="1" spans="1:14" ht="18.75">
      <c r="A1" s="717"/>
      <c r="B1" s="287"/>
      <c r="C1" s="287"/>
      <c r="D1" s="506"/>
      <c r="E1" s="287"/>
      <c r="F1" s="309"/>
      <c r="G1" s="287"/>
      <c r="H1" s="287"/>
      <c r="I1" s="287"/>
      <c r="J1" s="287"/>
      <c r="K1" s="287"/>
      <c r="L1" s="287"/>
      <c r="M1" s="1178" t="s">
        <v>760</v>
      </c>
      <c r="N1" s="1178"/>
    </row>
    <row r="2" spans="1:14" ht="18.75">
      <c r="B2" s="1241" t="s">
        <v>719</v>
      </c>
      <c r="C2" s="1242"/>
      <c r="D2" s="1242"/>
      <c r="E2" s="1242"/>
      <c r="F2" s="1242"/>
      <c r="G2" s="1242"/>
      <c r="H2" s="1242"/>
      <c r="I2" s="1242"/>
      <c r="J2" s="1242"/>
      <c r="K2" s="1242"/>
      <c r="L2" s="1242"/>
      <c r="M2" s="1242"/>
      <c r="N2" s="1242"/>
    </row>
    <row r="3" spans="1:14" ht="18.75">
      <c r="B3" s="1249"/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1249"/>
      <c r="N3" s="1249"/>
    </row>
    <row r="4" spans="1:14" ht="18.75">
      <c r="B4" s="584" t="s">
        <v>721</v>
      </c>
      <c r="C4" s="718"/>
      <c r="D4" s="310"/>
      <c r="F4" s="311"/>
      <c r="G4" s="943" t="s">
        <v>602</v>
      </c>
      <c r="H4" s="506"/>
      <c r="I4" s="506"/>
      <c r="J4" s="506"/>
      <c r="K4" s="506"/>
      <c r="L4" s="506"/>
      <c r="M4" s="578"/>
      <c r="N4" s="719"/>
    </row>
    <row r="5" spans="1:14" ht="18.75">
      <c r="B5" s="1238" t="s">
        <v>722</v>
      </c>
      <c r="C5" s="1239"/>
      <c r="D5" s="1239"/>
      <c r="E5" s="1239"/>
      <c r="F5" s="1240"/>
      <c r="G5" s="312"/>
      <c r="H5" s="506"/>
      <c r="I5" s="506"/>
      <c r="J5" s="506"/>
      <c r="K5" s="506"/>
      <c r="L5" s="506"/>
      <c r="M5" s="578"/>
      <c r="N5" s="719"/>
    </row>
    <row r="6" spans="1:14" ht="18.75">
      <c r="B6" s="1238" t="s">
        <v>723</v>
      </c>
      <c r="C6" s="1239"/>
      <c r="D6" s="1239"/>
      <c r="E6" s="1239"/>
      <c r="F6" s="1240"/>
      <c r="G6" s="312"/>
      <c r="H6" s="506"/>
      <c r="I6" s="506"/>
      <c r="J6" s="506"/>
      <c r="K6" s="506"/>
      <c r="L6" s="506"/>
      <c r="M6" s="578"/>
      <c r="N6" s="719"/>
    </row>
    <row r="7" spans="1:14" ht="18.75">
      <c r="B7" s="313" t="s">
        <v>0</v>
      </c>
      <c r="C7" s="313"/>
      <c r="D7" s="506"/>
      <c r="E7" s="506"/>
      <c r="F7" s="314"/>
    </row>
    <row r="8" spans="1:14" ht="48">
      <c r="B8" s="1179" t="s">
        <v>724</v>
      </c>
      <c r="C8" s="928"/>
      <c r="D8" s="1246" t="s">
        <v>726</v>
      </c>
      <c r="E8" s="1016" t="s">
        <v>733</v>
      </c>
      <c r="F8" s="1016" t="s">
        <v>734</v>
      </c>
      <c r="G8" s="926" t="s">
        <v>766</v>
      </c>
      <c r="H8" s="1250" t="s">
        <v>540</v>
      </c>
      <c r="I8" s="1251"/>
      <c r="J8" s="1251"/>
      <c r="K8" s="1251"/>
      <c r="L8" s="1251"/>
      <c r="M8" s="1251"/>
      <c r="N8" s="1252"/>
    </row>
    <row r="9" spans="1:14" ht="28.5">
      <c r="B9" s="1180"/>
      <c r="C9" s="1015" t="s">
        <v>725</v>
      </c>
      <c r="D9" s="1248"/>
      <c r="E9" s="763"/>
      <c r="F9" s="701"/>
      <c r="G9" s="764" t="s">
        <v>0</v>
      </c>
      <c r="H9" s="764"/>
      <c r="I9" s="765"/>
      <c r="J9" s="765"/>
      <c r="K9" s="765"/>
      <c r="L9" s="765"/>
      <c r="M9" s="765"/>
      <c r="N9" s="766"/>
    </row>
    <row r="10" spans="1:14">
      <c r="A10" s="767"/>
      <c r="B10" s="1180"/>
      <c r="C10" s="927"/>
      <c r="D10" s="768"/>
      <c r="E10" s="769"/>
      <c r="F10" s="707"/>
      <c r="G10" s="770"/>
      <c r="H10" s="770"/>
      <c r="I10" s="771"/>
      <c r="J10" s="771"/>
      <c r="K10" s="771"/>
      <c r="L10" s="771"/>
      <c r="M10" s="771"/>
      <c r="N10" s="772"/>
    </row>
    <row r="11" spans="1:14">
      <c r="B11" s="1014" t="s">
        <v>263</v>
      </c>
      <c r="C11" s="700"/>
      <c r="D11" s="773"/>
      <c r="E11" s="298"/>
      <c r="F11" s="298"/>
      <c r="G11" s="774"/>
      <c r="H11" s="582"/>
      <c r="I11" s="582"/>
      <c r="J11" s="582"/>
      <c r="K11" s="582"/>
      <c r="L11" s="582"/>
      <c r="M11" s="582"/>
      <c r="N11" s="775"/>
    </row>
    <row r="12" spans="1:14">
      <c r="B12" s="700"/>
      <c r="C12" s="700"/>
      <c r="D12" s="315"/>
      <c r="E12" s="298"/>
      <c r="F12" s="298"/>
      <c r="G12" s="763"/>
      <c r="N12" s="766"/>
    </row>
    <row r="13" spans="1:14" ht="29.25">
      <c r="B13" s="1018" t="s">
        <v>775</v>
      </c>
      <c r="C13" s="729" t="s">
        <v>235</v>
      </c>
      <c r="D13" s="315"/>
      <c r="E13" s="298"/>
      <c r="F13" s="298"/>
      <c r="G13" s="763"/>
      <c r="N13" s="766"/>
    </row>
    <row r="14" spans="1:14" ht="15.95" customHeight="1">
      <c r="B14" s="992" t="s">
        <v>642</v>
      </c>
      <c r="C14" s="730"/>
      <c r="D14" s="315"/>
      <c r="E14" s="298"/>
      <c r="F14" s="298"/>
      <c r="G14" s="763"/>
      <c r="N14" s="766"/>
    </row>
    <row r="15" spans="1:14" ht="15.95" customHeight="1">
      <c r="B15" s="588" t="s">
        <v>737</v>
      </c>
      <c r="C15" s="729"/>
      <c r="D15" s="732" t="s">
        <v>0</v>
      </c>
      <c r="E15" s="733">
        <v>0</v>
      </c>
      <c r="F15" s="733">
        <v>0</v>
      </c>
      <c r="G15" s="763"/>
      <c r="H15" s="1253"/>
      <c r="I15" s="1254"/>
      <c r="J15" s="1254"/>
      <c r="K15" s="1254"/>
      <c r="L15" s="1254"/>
      <c r="M15" s="1254"/>
      <c r="N15" s="1255"/>
    </row>
    <row r="16" spans="1:14" ht="15.95" customHeight="1">
      <c r="B16" s="728" t="s">
        <v>738</v>
      </c>
      <c r="C16" s="729"/>
      <c r="D16" s="732" t="s">
        <v>0</v>
      </c>
      <c r="E16" s="733">
        <v>0</v>
      </c>
      <c r="F16" s="733">
        <v>0</v>
      </c>
      <c r="G16" s="763"/>
      <c r="H16" s="1253"/>
      <c r="I16" s="1254"/>
      <c r="J16" s="1254"/>
      <c r="K16" s="1254"/>
      <c r="L16" s="1254"/>
      <c r="M16" s="1254"/>
      <c r="N16" s="1255"/>
    </row>
    <row r="17" spans="2:14" ht="15.95" customHeight="1">
      <c r="B17" s="588" t="s">
        <v>739</v>
      </c>
      <c r="C17" s="729"/>
      <c r="D17" s="732" t="s">
        <v>0</v>
      </c>
      <c r="E17" s="733">
        <v>0</v>
      </c>
      <c r="F17" s="733">
        <v>0</v>
      </c>
      <c r="G17" s="763"/>
      <c r="H17" s="1253"/>
      <c r="I17" s="1254"/>
      <c r="J17" s="1254"/>
      <c r="K17" s="1254"/>
      <c r="L17" s="1254"/>
      <c r="M17" s="1254"/>
      <c r="N17" s="1255"/>
    </row>
    <row r="18" spans="2:14" ht="15.95" customHeight="1">
      <c r="B18" s="1019" t="s">
        <v>464</v>
      </c>
      <c r="C18" s="735"/>
      <c r="D18" s="736"/>
      <c r="E18" s="737">
        <v>0</v>
      </c>
      <c r="F18" s="737">
        <v>0</v>
      </c>
      <c r="G18" s="776"/>
      <c r="H18" s="1253"/>
      <c r="I18" s="1254"/>
      <c r="J18" s="1254"/>
      <c r="K18" s="1254"/>
      <c r="L18" s="1254"/>
      <c r="M18" s="1254"/>
      <c r="N18" s="1255"/>
    </row>
    <row r="19" spans="2:14" ht="33" customHeight="1">
      <c r="B19" s="1017" t="s">
        <v>763</v>
      </c>
      <c r="C19" s="729" t="s">
        <v>236</v>
      </c>
      <c r="D19" s="736"/>
      <c r="E19" s="733"/>
      <c r="F19" s="733"/>
      <c r="G19" s="776"/>
      <c r="H19" s="1253"/>
      <c r="I19" s="1254"/>
      <c r="J19" s="1254"/>
      <c r="K19" s="1254"/>
      <c r="L19" s="1254"/>
      <c r="M19" s="1254"/>
      <c r="N19" s="1255"/>
    </row>
    <row r="20" spans="2:14" ht="15.95" customHeight="1">
      <c r="B20" s="992" t="s">
        <v>646</v>
      </c>
      <c r="C20" s="730"/>
      <c r="D20" s="736"/>
      <c r="E20" s="733"/>
      <c r="F20" s="733"/>
      <c r="G20" s="776"/>
      <c r="H20" s="1253"/>
      <c r="I20" s="1254"/>
      <c r="J20" s="1254"/>
      <c r="K20" s="1254"/>
      <c r="L20" s="1254"/>
      <c r="M20" s="1254"/>
      <c r="N20" s="1255"/>
    </row>
    <row r="21" spans="2:14" ht="15.95" customHeight="1">
      <c r="B21" s="588" t="s">
        <v>647</v>
      </c>
      <c r="C21" s="738"/>
      <c r="D21" s="732" t="s">
        <v>0</v>
      </c>
      <c r="E21" s="733">
        <v>0</v>
      </c>
      <c r="F21" s="733">
        <v>0</v>
      </c>
      <c r="G21" s="763"/>
      <c r="H21" s="1253"/>
      <c r="I21" s="1254"/>
      <c r="J21" s="1254"/>
      <c r="K21" s="1254"/>
      <c r="L21" s="1254"/>
      <c r="M21" s="1254"/>
      <c r="N21" s="1255"/>
    </row>
    <row r="22" spans="2:14" ht="15.95" customHeight="1">
      <c r="B22" s="588" t="s">
        <v>648</v>
      </c>
      <c r="C22" s="739"/>
      <c r="D22" s="740"/>
      <c r="E22" s="733">
        <v>0</v>
      </c>
      <c r="F22" s="733">
        <v>0</v>
      </c>
      <c r="G22" s="776"/>
      <c r="H22" s="1253"/>
      <c r="I22" s="1254"/>
      <c r="J22" s="1254"/>
      <c r="K22" s="1254"/>
      <c r="L22" s="1254"/>
      <c r="M22" s="1254"/>
      <c r="N22" s="1255"/>
    </row>
    <row r="23" spans="2:14" ht="15.95" customHeight="1">
      <c r="B23" s="1019" t="s">
        <v>740</v>
      </c>
      <c r="C23" s="739"/>
      <c r="D23" s="740"/>
      <c r="E23" s="737">
        <v>0</v>
      </c>
      <c r="F23" s="737">
        <v>0</v>
      </c>
      <c r="G23" s="776"/>
      <c r="H23" s="1253"/>
      <c r="I23" s="1254"/>
      <c r="J23" s="1254"/>
      <c r="K23" s="1254"/>
      <c r="L23" s="1254"/>
      <c r="M23" s="1254"/>
      <c r="N23" s="1255"/>
    </row>
    <row r="24" spans="2:14" ht="15.95" customHeight="1">
      <c r="B24" s="741"/>
      <c r="C24" s="739"/>
      <c r="D24" s="740"/>
      <c r="E24" s="737"/>
      <c r="F24" s="737"/>
      <c r="G24" s="776"/>
      <c r="H24" s="1253"/>
      <c r="I24" s="1254"/>
      <c r="J24" s="1254"/>
      <c r="K24" s="1254"/>
      <c r="L24" s="1254"/>
      <c r="M24" s="1254"/>
      <c r="N24" s="1255"/>
    </row>
    <row r="25" spans="2:14" ht="15.95" customHeight="1">
      <c r="B25" s="993" t="s">
        <v>649</v>
      </c>
      <c r="C25" s="742"/>
      <c r="D25" s="740"/>
      <c r="E25" s="733"/>
      <c r="F25" s="733"/>
      <c r="G25" s="776"/>
      <c r="H25" s="1253"/>
      <c r="I25" s="1254"/>
      <c r="J25" s="1254"/>
      <c r="K25" s="1254"/>
      <c r="L25" s="1254"/>
      <c r="M25" s="1254"/>
      <c r="N25" s="1255"/>
    </row>
    <row r="26" spans="2:14" ht="15.95" customHeight="1">
      <c r="B26" s="994" t="s">
        <v>650</v>
      </c>
      <c r="C26" s="738"/>
      <c r="D26" s="732" t="s">
        <v>0</v>
      </c>
      <c r="E26" s="733">
        <v>0</v>
      </c>
      <c r="F26" s="733">
        <v>0</v>
      </c>
      <c r="G26" s="763"/>
      <c r="H26" s="1253"/>
      <c r="I26" s="1254"/>
      <c r="J26" s="1254"/>
      <c r="K26" s="1254"/>
      <c r="L26" s="1254"/>
      <c r="M26" s="1254"/>
      <c r="N26" s="1255"/>
    </row>
    <row r="27" spans="2:14" ht="15.95" customHeight="1">
      <c r="B27" s="995" t="s">
        <v>651</v>
      </c>
      <c r="C27" s="738"/>
      <c r="D27" s="732" t="s">
        <v>0</v>
      </c>
      <c r="E27" s="733">
        <v>0</v>
      </c>
      <c r="F27" s="733">
        <v>0</v>
      </c>
      <c r="G27" s="763"/>
      <c r="H27" s="1253"/>
      <c r="I27" s="1254"/>
      <c r="J27" s="1254"/>
      <c r="K27" s="1254"/>
      <c r="L27" s="1254"/>
      <c r="M27" s="1254"/>
      <c r="N27" s="1255"/>
    </row>
    <row r="28" spans="2:14" ht="15.95" customHeight="1">
      <c r="B28" s="995" t="s">
        <v>652</v>
      </c>
      <c r="C28" s="738"/>
      <c r="D28" s="732" t="s">
        <v>0</v>
      </c>
      <c r="E28" s="733">
        <v>0</v>
      </c>
      <c r="F28" s="733">
        <v>0</v>
      </c>
      <c r="G28" s="763"/>
      <c r="H28" s="1253"/>
      <c r="I28" s="1254"/>
      <c r="J28" s="1254"/>
      <c r="K28" s="1254"/>
      <c r="L28" s="1254"/>
      <c r="M28" s="1254"/>
      <c r="N28" s="1255"/>
    </row>
    <row r="29" spans="2:14" ht="15.95" customHeight="1">
      <c r="B29" s="728" t="s">
        <v>653</v>
      </c>
      <c r="C29" s="729"/>
      <c r="D29" s="732" t="s">
        <v>0</v>
      </c>
      <c r="E29" s="733">
        <v>0</v>
      </c>
      <c r="F29" s="733">
        <v>0</v>
      </c>
      <c r="G29" s="763"/>
      <c r="H29" s="1253"/>
      <c r="I29" s="1254"/>
      <c r="J29" s="1254"/>
      <c r="K29" s="1254"/>
      <c r="L29" s="1254"/>
      <c r="M29" s="1254"/>
      <c r="N29" s="1255"/>
    </row>
    <row r="30" spans="2:14" ht="15.95" customHeight="1">
      <c r="B30" s="728" t="s">
        <v>654</v>
      </c>
      <c r="C30" s="729"/>
      <c r="D30" s="732" t="s">
        <v>0</v>
      </c>
      <c r="E30" s="733">
        <v>0</v>
      </c>
      <c r="F30" s="733">
        <v>0</v>
      </c>
      <c r="G30" s="763"/>
      <c r="H30" s="1253"/>
      <c r="I30" s="1254"/>
      <c r="J30" s="1254"/>
      <c r="K30" s="1254"/>
      <c r="L30" s="1254"/>
      <c r="M30" s="1254"/>
      <c r="N30" s="1255"/>
    </row>
    <row r="31" spans="2:14" ht="15.95" customHeight="1">
      <c r="B31" s="588" t="s">
        <v>655</v>
      </c>
      <c r="C31" s="729"/>
      <c r="D31" s="732" t="s">
        <v>0</v>
      </c>
      <c r="E31" s="733">
        <v>0</v>
      </c>
      <c r="F31" s="733">
        <v>0</v>
      </c>
      <c r="G31" s="763"/>
      <c r="H31" s="1253"/>
      <c r="I31" s="1254"/>
      <c r="J31" s="1254"/>
      <c r="K31" s="1254"/>
      <c r="L31" s="1254"/>
      <c r="M31" s="1254"/>
      <c r="N31" s="1255"/>
    </row>
    <row r="32" spans="2:14" ht="15.95" customHeight="1">
      <c r="B32" s="1019" t="s">
        <v>741</v>
      </c>
      <c r="C32" s="729"/>
      <c r="D32" s="736"/>
      <c r="E32" s="737">
        <v>0</v>
      </c>
      <c r="F32" s="737">
        <v>0</v>
      </c>
      <c r="G32" s="776"/>
      <c r="H32" s="1253"/>
      <c r="I32" s="1254"/>
      <c r="J32" s="1254"/>
      <c r="K32" s="1254"/>
      <c r="L32" s="1254"/>
      <c r="M32" s="1254"/>
      <c r="N32" s="1255"/>
    </row>
    <row r="33" spans="2:14" ht="15.95" customHeight="1">
      <c r="B33" s="699"/>
      <c r="C33" s="729"/>
      <c r="D33" s="736"/>
      <c r="E33" s="737"/>
      <c r="F33" s="737"/>
      <c r="G33" s="776"/>
      <c r="H33" s="1253"/>
      <c r="I33" s="1254"/>
      <c r="J33" s="1254"/>
      <c r="K33" s="1254"/>
      <c r="L33" s="1254"/>
      <c r="M33" s="1254"/>
      <c r="N33" s="1255"/>
    </row>
    <row r="34" spans="2:14" ht="15.95" customHeight="1">
      <c r="B34" s="992" t="s">
        <v>656</v>
      </c>
      <c r="C34" s="730"/>
      <c r="D34" s="736"/>
      <c r="E34" s="733"/>
      <c r="F34" s="733"/>
      <c r="G34" s="776"/>
      <c r="H34" s="1253"/>
      <c r="I34" s="1254"/>
      <c r="J34" s="1254"/>
      <c r="K34" s="1254"/>
      <c r="L34" s="1254"/>
      <c r="M34" s="1254"/>
      <c r="N34" s="1255"/>
    </row>
    <row r="35" spans="2:14" ht="15.95" customHeight="1">
      <c r="B35" s="728" t="s">
        <v>657</v>
      </c>
      <c r="C35" s="729"/>
      <c r="D35" s="732" t="s">
        <v>0</v>
      </c>
      <c r="E35" s="733">
        <v>0</v>
      </c>
      <c r="F35" s="733">
        <v>0</v>
      </c>
      <c r="G35" s="763"/>
      <c r="H35" s="1253"/>
      <c r="I35" s="1254"/>
      <c r="J35" s="1254"/>
      <c r="K35" s="1254"/>
      <c r="L35" s="1254"/>
      <c r="M35" s="1254"/>
      <c r="N35" s="1255"/>
    </row>
    <row r="36" spans="2:14" ht="15.95" customHeight="1">
      <c r="B36" s="728" t="s">
        <v>658</v>
      </c>
      <c r="C36" s="729"/>
      <c r="D36" s="732" t="s">
        <v>0</v>
      </c>
      <c r="E36" s="733">
        <v>0</v>
      </c>
      <c r="F36" s="733">
        <v>0</v>
      </c>
      <c r="G36" s="763"/>
      <c r="H36" s="1253"/>
      <c r="I36" s="1254"/>
      <c r="J36" s="1254"/>
      <c r="K36" s="1254"/>
      <c r="L36" s="1254"/>
      <c r="M36" s="1254"/>
      <c r="N36" s="1255"/>
    </row>
    <row r="37" spans="2:14" ht="15.95" customHeight="1">
      <c r="B37" s="996" t="s">
        <v>659</v>
      </c>
      <c r="C37" s="729"/>
      <c r="D37" s="732" t="s">
        <v>0</v>
      </c>
      <c r="E37" s="733">
        <v>0</v>
      </c>
      <c r="F37" s="733">
        <v>0</v>
      </c>
      <c r="G37" s="763"/>
      <c r="H37" s="1253"/>
      <c r="I37" s="1254"/>
      <c r="J37" s="1254"/>
      <c r="K37" s="1254"/>
      <c r="L37" s="1254"/>
      <c r="M37" s="1254"/>
      <c r="N37" s="1255"/>
    </row>
    <row r="38" spans="2:14" ht="15.95" customHeight="1">
      <c r="B38" s="997" t="s">
        <v>660</v>
      </c>
      <c r="C38" s="729"/>
      <c r="D38" s="732" t="s">
        <v>0</v>
      </c>
      <c r="E38" s="733">
        <v>0</v>
      </c>
      <c r="F38" s="733">
        <v>0</v>
      </c>
      <c r="G38" s="763"/>
      <c r="H38" s="1253"/>
      <c r="I38" s="1254"/>
      <c r="J38" s="1254"/>
      <c r="K38" s="1254"/>
      <c r="L38" s="1254"/>
      <c r="M38" s="1254"/>
      <c r="N38" s="1255"/>
    </row>
    <row r="39" spans="2:14" ht="15.95" customHeight="1">
      <c r="B39" s="997" t="s">
        <v>661</v>
      </c>
      <c r="C39" s="743"/>
      <c r="D39" s="732" t="s">
        <v>0</v>
      </c>
      <c r="E39" s="733">
        <v>0</v>
      </c>
      <c r="F39" s="733">
        <v>0</v>
      </c>
      <c r="G39" s="763"/>
      <c r="H39" s="1253"/>
      <c r="I39" s="1254"/>
      <c r="J39" s="1254"/>
      <c r="K39" s="1254"/>
      <c r="L39" s="1254"/>
      <c r="M39" s="1254"/>
      <c r="N39" s="1255"/>
    </row>
    <row r="40" spans="2:14" ht="15.95" customHeight="1">
      <c r="B40" s="997" t="s">
        <v>662</v>
      </c>
      <c r="C40" s="729"/>
      <c r="D40" s="732" t="s">
        <v>0</v>
      </c>
      <c r="E40" s="733">
        <v>0</v>
      </c>
      <c r="F40" s="733">
        <v>0</v>
      </c>
      <c r="G40" s="763"/>
      <c r="H40" s="1253"/>
      <c r="I40" s="1254"/>
      <c r="J40" s="1254"/>
      <c r="K40" s="1254"/>
      <c r="L40" s="1254"/>
      <c r="M40" s="1254"/>
      <c r="N40" s="1255"/>
    </row>
    <row r="41" spans="2:14" ht="15.95" customHeight="1">
      <c r="B41" s="1017" t="s">
        <v>742</v>
      </c>
      <c r="C41" s="729"/>
      <c r="D41" s="736"/>
      <c r="E41" s="737">
        <v>0</v>
      </c>
      <c r="F41" s="737">
        <v>0</v>
      </c>
      <c r="G41" s="776"/>
      <c r="H41" s="1253"/>
      <c r="I41" s="1254"/>
      <c r="J41" s="1254"/>
      <c r="K41" s="1254"/>
      <c r="L41" s="1254"/>
      <c r="M41" s="1254"/>
      <c r="N41" s="1255"/>
    </row>
    <row r="42" spans="2:14" ht="15.95" customHeight="1">
      <c r="B42" s="699"/>
      <c r="C42" s="729"/>
      <c r="D42" s="736"/>
      <c r="E42" s="737"/>
      <c r="F42" s="737"/>
      <c r="G42" s="776"/>
      <c r="H42" s="1253"/>
      <c r="I42" s="1254"/>
      <c r="J42" s="1254"/>
      <c r="K42" s="1254"/>
      <c r="L42" s="1254"/>
      <c r="M42" s="1254"/>
      <c r="N42" s="1255"/>
    </row>
    <row r="43" spans="2:14" ht="15.95" customHeight="1">
      <c r="B43" s="992" t="s">
        <v>663</v>
      </c>
      <c r="C43" s="730"/>
      <c r="D43" s="736"/>
      <c r="E43" s="733"/>
      <c r="F43" s="733"/>
      <c r="G43" s="776"/>
      <c r="H43" s="1253"/>
      <c r="I43" s="1254"/>
      <c r="J43" s="1254"/>
      <c r="K43" s="1254"/>
      <c r="L43" s="1254"/>
      <c r="M43" s="1254"/>
      <c r="N43" s="1255"/>
    </row>
    <row r="44" spans="2:14" ht="15.95" customHeight="1">
      <c r="B44" s="728" t="s">
        <v>664</v>
      </c>
      <c r="C44" s="729"/>
      <c r="D44" s="732" t="s">
        <v>0</v>
      </c>
      <c r="E44" s="733">
        <v>0</v>
      </c>
      <c r="F44" s="733">
        <v>0</v>
      </c>
      <c r="G44" s="763"/>
      <c r="H44" s="1253"/>
      <c r="I44" s="1254"/>
      <c r="J44" s="1254"/>
      <c r="K44" s="1254"/>
      <c r="L44" s="1254"/>
      <c r="M44" s="1254"/>
      <c r="N44" s="1255"/>
    </row>
    <row r="45" spans="2:14" ht="15.95" customHeight="1">
      <c r="B45" s="728" t="s">
        <v>665</v>
      </c>
      <c r="C45" s="729"/>
      <c r="D45" s="732" t="s">
        <v>0</v>
      </c>
      <c r="E45" s="733">
        <v>0</v>
      </c>
      <c r="F45" s="733">
        <v>0</v>
      </c>
      <c r="G45" s="763"/>
      <c r="H45" s="1253"/>
      <c r="I45" s="1254"/>
      <c r="J45" s="1254"/>
      <c r="K45" s="1254"/>
      <c r="L45" s="1254"/>
      <c r="M45" s="1254"/>
      <c r="N45" s="1255"/>
    </row>
    <row r="46" spans="2:14" ht="15.95" customHeight="1">
      <c r="B46" s="728" t="s">
        <v>666</v>
      </c>
      <c r="C46" s="729"/>
      <c r="D46" s="732" t="s">
        <v>0</v>
      </c>
      <c r="E46" s="733">
        <v>0</v>
      </c>
      <c r="F46" s="733">
        <v>0</v>
      </c>
      <c r="G46" s="763"/>
      <c r="H46" s="1253"/>
      <c r="I46" s="1254"/>
      <c r="J46" s="1254"/>
      <c r="K46" s="1254"/>
      <c r="L46" s="1254"/>
      <c r="M46" s="1254"/>
      <c r="N46" s="1255"/>
    </row>
    <row r="47" spans="2:14" ht="15.95" customHeight="1">
      <c r="B47" s="728" t="s">
        <v>667</v>
      </c>
      <c r="C47" s="729"/>
      <c r="D47" s="732" t="s">
        <v>0</v>
      </c>
      <c r="E47" s="733">
        <v>0</v>
      </c>
      <c r="F47" s="733">
        <v>0</v>
      </c>
      <c r="G47" s="763"/>
      <c r="H47" s="1253"/>
      <c r="I47" s="1254"/>
      <c r="J47" s="1254"/>
      <c r="K47" s="1254"/>
      <c r="L47" s="1254"/>
      <c r="M47" s="1254"/>
      <c r="N47" s="1255"/>
    </row>
    <row r="48" spans="2:14" ht="15.95" customHeight="1">
      <c r="B48" s="346" t="s">
        <v>668</v>
      </c>
      <c r="C48" s="743"/>
      <c r="D48" s="732" t="s">
        <v>0</v>
      </c>
      <c r="E48" s="733">
        <v>0</v>
      </c>
      <c r="F48" s="733">
        <v>0</v>
      </c>
      <c r="G48" s="763"/>
      <c r="H48" s="1253"/>
      <c r="I48" s="1254"/>
      <c r="J48" s="1254"/>
      <c r="K48" s="1254"/>
      <c r="L48" s="1254"/>
      <c r="M48" s="1254"/>
      <c r="N48" s="1255"/>
    </row>
    <row r="49" spans="2:14" ht="18" customHeight="1">
      <c r="B49" s="728" t="s">
        <v>669</v>
      </c>
      <c r="C49" s="729"/>
      <c r="D49" s="732" t="s">
        <v>0</v>
      </c>
      <c r="E49" s="733">
        <v>0</v>
      </c>
      <c r="F49" s="733">
        <v>0</v>
      </c>
      <c r="G49" s="763"/>
      <c r="H49" s="1253"/>
      <c r="I49" s="1254"/>
      <c r="J49" s="1254"/>
      <c r="K49" s="1254"/>
      <c r="L49" s="1254"/>
      <c r="M49" s="1254"/>
      <c r="N49" s="1255"/>
    </row>
    <row r="50" spans="2:14" ht="33.75" customHeight="1">
      <c r="B50" s="997" t="s">
        <v>670</v>
      </c>
      <c r="C50" s="729"/>
      <c r="D50" s="736"/>
      <c r="E50" s="733">
        <v>0</v>
      </c>
      <c r="F50" s="733">
        <v>0</v>
      </c>
      <c r="G50" s="776"/>
      <c r="H50" s="1253"/>
      <c r="I50" s="1254"/>
      <c r="J50" s="1254"/>
      <c r="K50" s="1254"/>
      <c r="L50" s="1254"/>
      <c r="M50" s="1254"/>
      <c r="N50" s="1255"/>
    </row>
    <row r="51" spans="2:14" ht="26.25" customHeight="1">
      <c r="B51" s="998" t="s">
        <v>671</v>
      </c>
      <c r="C51" s="729"/>
      <c r="D51" s="732" t="s">
        <v>0</v>
      </c>
      <c r="E51" s="733">
        <v>0</v>
      </c>
      <c r="F51" s="733">
        <v>0</v>
      </c>
      <c r="G51" s="763"/>
      <c r="H51" s="1253"/>
      <c r="I51" s="1254"/>
      <c r="J51" s="1254"/>
      <c r="K51" s="1254"/>
      <c r="L51" s="1254"/>
      <c r="M51" s="1254"/>
      <c r="N51" s="1255"/>
    </row>
    <row r="52" spans="2:14" ht="26.25" customHeight="1">
      <c r="B52" s="346" t="s">
        <v>672</v>
      </c>
      <c r="C52" s="729"/>
      <c r="D52" s="732" t="s">
        <v>0</v>
      </c>
      <c r="E52" s="733">
        <v>0</v>
      </c>
      <c r="F52" s="733">
        <v>0</v>
      </c>
      <c r="G52" s="763"/>
      <c r="H52" s="1253"/>
      <c r="I52" s="1254"/>
      <c r="J52" s="1254"/>
      <c r="K52" s="1254"/>
      <c r="L52" s="1254"/>
      <c r="M52" s="1254"/>
      <c r="N52" s="1255"/>
    </row>
    <row r="53" spans="2:14" ht="15.95" customHeight="1">
      <c r="B53" s="1017" t="s">
        <v>743</v>
      </c>
      <c r="C53" s="729"/>
      <c r="D53" s="736"/>
      <c r="E53" s="737">
        <v>0</v>
      </c>
      <c r="F53" s="737">
        <v>0</v>
      </c>
      <c r="G53" s="776"/>
      <c r="H53" s="1253"/>
      <c r="I53" s="1254"/>
      <c r="J53" s="1254"/>
      <c r="K53" s="1254"/>
      <c r="L53" s="1254"/>
      <c r="M53" s="1254"/>
      <c r="N53" s="1255"/>
    </row>
    <row r="54" spans="2:14" ht="38.25" customHeight="1">
      <c r="B54" s="1017" t="s">
        <v>744</v>
      </c>
      <c r="C54" s="729"/>
      <c r="D54" s="736"/>
      <c r="E54" s="744">
        <v>0</v>
      </c>
      <c r="F54" s="744">
        <v>0</v>
      </c>
      <c r="G54" s="776"/>
      <c r="H54" s="1253"/>
      <c r="I54" s="1254"/>
      <c r="J54" s="1254"/>
      <c r="K54" s="1254"/>
      <c r="L54" s="1254"/>
      <c r="M54" s="1254"/>
      <c r="N54" s="1255"/>
    </row>
    <row r="55" spans="2:14" ht="34.5" customHeight="1">
      <c r="B55" s="1018" t="s">
        <v>745</v>
      </c>
      <c r="C55" s="729" t="s">
        <v>237</v>
      </c>
      <c r="D55" s="736"/>
      <c r="E55" s="733"/>
      <c r="F55" s="733"/>
      <c r="G55" s="776"/>
      <c r="H55" s="1253"/>
      <c r="I55" s="1254"/>
      <c r="J55" s="1254"/>
      <c r="K55" s="1254"/>
      <c r="L55" s="1254"/>
      <c r="M55" s="1254"/>
      <c r="N55" s="1255"/>
    </row>
    <row r="56" spans="2:14" ht="15.95" customHeight="1">
      <c r="B56" s="992" t="s">
        <v>673</v>
      </c>
      <c r="C56" s="730"/>
      <c r="D56" s="736"/>
      <c r="E56" s="733"/>
      <c r="F56" s="733"/>
      <c r="G56" s="776"/>
      <c r="H56" s="1253"/>
      <c r="I56" s="1254"/>
      <c r="J56" s="1254"/>
      <c r="K56" s="1254"/>
      <c r="L56" s="1254"/>
      <c r="M56" s="1254"/>
      <c r="N56" s="1255"/>
    </row>
    <row r="57" spans="2:14" ht="15.95" customHeight="1">
      <c r="B57" s="728" t="s">
        <v>674</v>
      </c>
      <c r="C57" s="729"/>
      <c r="D57" s="736"/>
      <c r="E57" s="733">
        <v>0</v>
      </c>
      <c r="F57" s="733">
        <v>0</v>
      </c>
      <c r="G57" s="776"/>
      <c r="H57" s="1253"/>
      <c r="I57" s="1254"/>
      <c r="J57" s="1254"/>
      <c r="K57" s="1254"/>
      <c r="L57" s="1254"/>
      <c r="M57" s="1254"/>
      <c r="N57" s="1255"/>
    </row>
    <row r="58" spans="2:14" ht="15.95" customHeight="1">
      <c r="B58" s="728" t="s">
        <v>675</v>
      </c>
      <c r="C58" s="745"/>
      <c r="D58" s="746"/>
      <c r="E58" s="733">
        <v>0</v>
      </c>
      <c r="F58" s="733">
        <v>0</v>
      </c>
      <c r="G58" s="776"/>
      <c r="H58" s="1253"/>
      <c r="I58" s="1254"/>
      <c r="J58" s="1254"/>
      <c r="K58" s="1254"/>
      <c r="L58" s="1254"/>
      <c r="M58" s="1254"/>
      <c r="N58" s="1255"/>
    </row>
    <row r="59" spans="2:14" ht="15.95" customHeight="1">
      <c r="B59" s="728" t="s">
        <v>676</v>
      </c>
      <c r="C59" s="729"/>
      <c r="D59" s="732" t="s">
        <v>0</v>
      </c>
      <c r="E59" s="733">
        <v>0</v>
      </c>
      <c r="F59" s="733">
        <v>0</v>
      </c>
      <c r="G59" s="763"/>
      <c r="H59" s="1253"/>
      <c r="I59" s="1254"/>
      <c r="J59" s="1254"/>
      <c r="K59" s="1254"/>
      <c r="L59" s="1254"/>
      <c r="M59" s="1254"/>
      <c r="N59" s="1255"/>
    </row>
    <row r="60" spans="2:14" ht="15.95" customHeight="1">
      <c r="B60" s="728" t="s">
        <v>677</v>
      </c>
      <c r="C60" s="729"/>
      <c r="D60" s="736"/>
      <c r="E60" s="733">
        <v>0</v>
      </c>
      <c r="F60" s="733">
        <v>0</v>
      </c>
      <c r="G60" s="776"/>
      <c r="H60" s="1253"/>
      <c r="I60" s="1254"/>
      <c r="J60" s="1254"/>
      <c r="K60" s="1254"/>
      <c r="L60" s="1254"/>
      <c r="M60" s="1254"/>
      <c r="N60" s="1255"/>
    </row>
    <row r="61" spans="2:14" ht="15.95" customHeight="1">
      <c r="B61" s="999" t="s">
        <v>678</v>
      </c>
      <c r="C61" s="729"/>
      <c r="D61" s="736"/>
      <c r="E61" s="733">
        <v>0</v>
      </c>
      <c r="F61" s="733">
        <v>0</v>
      </c>
      <c r="G61" s="776"/>
      <c r="H61" s="1253"/>
      <c r="I61" s="1254"/>
      <c r="J61" s="1254"/>
      <c r="K61" s="1254"/>
      <c r="L61" s="1254"/>
      <c r="M61" s="1254"/>
      <c r="N61" s="1255"/>
    </row>
    <row r="62" spans="2:14" ht="24" customHeight="1">
      <c r="B62" s="728" t="s">
        <v>679</v>
      </c>
      <c r="C62" s="729"/>
      <c r="D62" s="732" t="s">
        <v>0</v>
      </c>
      <c r="E62" s="733">
        <v>0</v>
      </c>
      <c r="F62" s="733">
        <v>0</v>
      </c>
      <c r="G62" s="763"/>
      <c r="H62" s="1253"/>
      <c r="I62" s="1254"/>
      <c r="J62" s="1254"/>
      <c r="K62" s="1254"/>
      <c r="L62" s="1254"/>
      <c r="M62" s="1254"/>
      <c r="N62" s="1255"/>
    </row>
    <row r="63" spans="2:14" ht="14.25" customHeight="1">
      <c r="B63" s="298" t="s">
        <v>680</v>
      </c>
      <c r="C63" s="729"/>
      <c r="D63" s="736"/>
      <c r="E63" s="747">
        <v>0</v>
      </c>
      <c r="F63" s="733">
        <v>0</v>
      </c>
      <c r="G63" s="776"/>
      <c r="H63" s="1253"/>
      <c r="I63" s="1254"/>
      <c r="J63" s="1254"/>
      <c r="K63" s="1254"/>
      <c r="L63" s="1254"/>
      <c r="M63" s="1254"/>
      <c r="N63" s="1255"/>
    </row>
    <row r="64" spans="2:14" ht="15.95" customHeight="1">
      <c r="B64" s="346" t="s">
        <v>681</v>
      </c>
      <c r="C64" s="748"/>
      <c r="D64" s="746"/>
      <c r="E64" s="747">
        <v>0</v>
      </c>
      <c r="F64" s="733">
        <v>0</v>
      </c>
      <c r="G64" s="776"/>
      <c r="H64" s="1253"/>
      <c r="I64" s="1254"/>
      <c r="J64" s="1254"/>
      <c r="K64" s="1254"/>
      <c r="L64" s="1254"/>
      <c r="M64" s="1254"/>
      <c r="N64" s="1255"/>
    </row>
    <row r="65" spans="2:14" ht="15.95" customHeight="1">
      <c r="B65" s="1017" t="s">
        <v>747</v>
      </c>
      <c r="C65" s="745"/>
      <c r="D65" s="746"/>
      <c r="E65" s="737">
        <v>0</v>
      </c>
      <c r="F65" s="737">
        <v>0</v>
      </c>
      <c r="G65" s="776"/>
      <c r="H65" s="1253"/>
      <c r="I65" s="1254"/>
      <c r="J65" s="1254"/>
      <c r="K65" s="1254"/>
      <c r="L65" s="1254"/>
      <c r="M65" s="1254"/>
      <c r="N65" s="1255"/>
    </row>
    <row r="66" spans="2:14" ht="15.95" customHeight="1">
      <c r="B66" s="699"/>
      <c r="C66" s="745"/>
      <c r="D66" s="746"/>
      <c r="E66" s="737"/>
      <c r="F66" s="737"/>
      <c r="G66" s="776"/>
      <c r="H66" s="1253"/>
      <c r="I66" s="1254"/>
      <c r="J66" s="1254"/>
      <c r="K66" s="1254"/>
      <c r="L66" s="1254"/>
      <c r="M66" s="1254"/>
      <c r="N66" s="1255"/>
    </row>
    <row r="67" spans="2:14" ht="15.95" customHeight="1">
      <c r="B67" s="992" t="s">
        <v>746</v>
      </c>
      <c r="C67" s="730"/>
      <c r="D67" s="736"/>
      <c r="E67" s="733"/>
      <c r="F67" s="733"/>
      <c r="G67" s="776"/>
      <c r="H67" s="1253"/>
      <c r="I67" s="1254"/>
      <c r="J67" s="1254"/>
      <c r="K67" s="1254"/>
      <c r="L67" s="1254"/>
      <c r="M67" s="1254"/>
      <c r="N67" s="1255"/>
    </row>
    <row r="68" spans="2:14" ht="15.95" customHeight="1">
      <c r="B68" s="298" t="s">
        <v>682</v>
      </c>
      <c r="C68" s="729"/>
      <c r="D68" s="736"/>
      <c r="E68" s="733">
        <v>0</v>
      </c>
      <c r="F68" s="733">
        <v>0</v>
      </c>
      <c r="G68" s="776"/>
      <c r="H68" s="1253"/>
      <c r="I68" s="1254"/>
      <c r="J68" s="1254"/>
      <c r="K68" s="1254"/>
      <c r="L68" s="1254"/>
      <c r="M68" s="1254"/>
      <c r="N68" s="1255"/>
    </row>
    <row r="69" spans="2:14" ht="15.95" customHeight="1">
      <c r="B69" s="298" t="s">
        <v>683</v>
      </c>
      <c r="C69" s="729"/>
      <c r="D69" s="736"/>
      <c r="E69" s="733">
        <v>0</v>
      </c>
      <c r="F69" s="733">
        <v>0</v>
      </c>
      <c r="G69" s="776"/>
      <c r="H69" s="1253"/>
      <c r="I69" s="1254"/>
      <c r="J69" s="1254"/>
      <c r="K69" s="1254"/>
      <c r="L69" s="1254"/>
      <c r="M69" s="1254"/>
      <c r="N69" s="1255"/>
    </row>
    <row r="70" spans="2:14" ht="15.95" customHeight="1">
      <c r="B70" s="346" t="s">
        <v>684</v>
      </c>
      <c r="C70" s="743"/>
      <c r="D70" s="736"/>
      <c r="E70" s="733">
        <v>0</v>
      </c>
      <c r="F70" s="733">
        <v>0</v>
      </c>
      <c r="G70" s="776"/>
      <c r="H70" s="1253"/>
      <c r="I70" s="1254"/>
      <c r="J70" s="1254"/>
      <c r="K70" s="1254"/>
      <c r="L70" s="1254"/>
      <c r="M70" s="1254"/>
      <c r="N70" s="1255"/>
    </row>
    <row r="71" spans="2:14" ht="15.95" customHeight="1">
      <c r="B71" s="1017" t="s">
        <v>747</v>
      </c>
      <c r="C71" s="729"/>
      <c r="D71" s="736"/>
      <c r="E71" s="737">
        <v>0</v>
      </c>
      <c r="F71" s="737">
        <v>0</v>
      </c>
      <c r="G71" s="776"/>
      <c r="H71" s="1253"/>
      <c r="I71" s="1254"/>
      <c r="J71" s="1254"/>
      <c r="K71" s="1254"/>
      <c r="L71" s="1254"/>
      <c r="M71" s="1254"/>
      <c r="N71" s="1255"/>
    </row>
    <row r="72" spans="2:14" ht="15.95" customHeight="1">
      <c r="B72" s="702" t="s">
        <v>0</v>
      </c>
      <c r="C72" s="738"/>
      <c r="D72" s="736"/>
      <c r="E72" s="733"/>
      <c r="F72" s="733"/>
      <c r="G72" s="776"/>
      <c r="H72" s="1253"/>
      <c r="I72" s="1254"/>
      <c r="J72" s="1254"/>
      <c r="K72" s="1254"/>
      <c r="L72" s="1254"/>
      <c r="M72" s="1254"/>
      <c r="N72" s="1255"/>
    </row>
    <row r="73" spans="2:14" ht="15.95" customHeight="1">
      <c r="B73" s="1008" t="s">
        <v>764</v>
      </c>
      <c r="C73" s="729"/>
      <c r="D73" s="736"/>
      <c r="E73" s="744">
        <v>0</v>
      </c>
      <c r="F73" s="744">
        <v>0</v>
      </c>
      <c r="G73" s="776"/>
      <c r="H73" s="1253"/>
      <c r="I73" s="1254"/>
      <c r="J73" s="1254"/>
      <c r="K73" s="1254"/>
      <c r="L73" s="1254"/>
      <c r="M73" s="1254"/>
      <c r="N73" s="1255"/>
    </row>
    <row r="74" spans="2:14" ht="15.95" customHeight="1">
      <c r="B74" s="298"/>
      <c r="C74" s="729"/>
      <c r="D74" s="736"/>
      <c r="E74" s="733"/>
      <c r="F74" s="733"/>
      <c r="G74" s="776"/>
      <c r="H74" s="1253"/>
      <c r="I74" s="1254"/>
      <c r="J74" s="1254"/>
      <c r="K74" s="1254"/>
      <c r="L74" s="1254"/>
      <c r="M74" s="1254"/>
      <c r="N74" s="1255"/>
    </row>
    <row r="75" spans="2:14" ht="15.95" customHeight="1">
      <c r="B75" s="991" t="s">
        <v>686</v>
      </c>
      <c r="C75" s="730"/>
      <c r="D75" s="736"/>
      <c r="E75" s="733"/>
      <c r="F75" s="733"/>
      <c r="G75" s="776"/>
      <c r="H75" s="1253"/>
      <c r="I75" s="1254"/>
      <c r="J75" s="1254"/>
      <c r="K75" s="1254"/>
      <c r="L75" s="1254"/>
      <c r="M75" s="1254"/>
      <c r="N75" s="1255"/>
    </row>
    <row r="76" spans="2:14" ht="15.95" customHeight="1">
      <c r="B76" s="298"/>
      <c r="C76" s="729"/>
      <c r="D76" s="736"/>
      <c r="E76" s="733"/>
      <c r="F76" s="733"/>
      <c r="G76" s="776"/>
      <c r="H76" s="1253"/>
      <c r="I76" s="1254"/>
      <c r="J76" s="1254"/>
      <c r="K76" s="1254"/>
      <c r="L76" s="1254"/>
      <c r="M76" s="1254"/>
      <c r="N76" s="1255"/>
    </row>
    <row r="77" spans="2:14" ht="27.75" customHeight="1">
      <c r="B77" s="741" t="s">
        <v>749</v>
      </c>
      <c r="C77" s="738"/>
      <c r="D77" s="736"/>
      <c r="E77" s="733"/>
      <c r="F77" s="733"/>
      <c r="G77" s="776"/>
      <c r="H77" s="1253"/>
      <c r="I77" s="1254"/>
      <c r="J77" s="1254"/>
      <c r="K77" s="1254"/>
      <c r="L77" s="1254"/>
      <c r="M77" s="1254"/>
      <c r="N77" s="1255"/>
    </row>
    <row r="78" spans="2:14" ht="15.95" customHeight="1">
      <c r="B78" s="741"/>
      <c r="C78" s="738"/>
      <c r="D78" s="736"/>
      <c r="E78" s="733"/>
      <c r="F78" s="733"/>
      <c r="G78" s="776"/>
      <c r="H78" s="1253"/>
      <c r="I78" s="1254"/>
      <c r="J78" s="1254"/>
      <c r="K78" s="1254"/>
      <c r="L78" s="1254"/>
      <c r="M78" s="1254"/>
      <c r="N78" s="1255"/>
    </row>
    <row r="79" spans="2:14" ht="29.25" customHeight="1">
      <c r="B79" s="992" t="s">
        <v>269</v>
      </c>
      <c r="C79" s="729" t="s">
        <v>238</v>
      </c>
      <c r="D79" s="736"/>
      <c r="E79" s="733"/>
      <c r="F79" s="733"/>
      <c r="G79" s="776"/>
      <c r="H79" s="1253"/>
      <c r="I79" s="1254"/>
      <c r="J79" s="1254"/>
      <c r="K79" s="1254"/>
      <c r="L79" s="1254"/>
      <c r="M79" s="1254"/>
      <c r="N79" s="1255"/>
    </row>
    <row r="80" spans="2:14" ht="15.95" customHeight="1">
      <c r="B80" s="728" t="s">
        <v>687</v>
      </c>
      <c r="C80" s="729"/>
      <c r="D80" s="736"/>
      <c r="E80" s="733">
        <v>0</v>
      </c>
      <c r="F80" s="733">
        <v>0</v>
      </c>
      <c r="G80" s="776"/>
      <c r="H80" s="1253"/>
      <c r="I80" s="1254"/>
      <c r="J80" s="1254"/>
      <c r="K80" s="1254"/>
      <c r="L80" s="1254"/>
      <c r="M80" s="1254"/>
      <c r="N80" s="1255"/>
    </row>
    <row r="81" spans="2:14" ht="15.95" customHeight="1">
      <c r="B81" s="588" t="s">
        <v>688</v>
      </c>
      <c r="C81" s="729"/>
      <c r="D81" s="736"/>
      <c r="E81" s="733">
        <v>0</v>
      </c>
      <c r="F81" s="733">
        <v>0</v>
      </c>
      <c r="G81" s="776"/>
      <c r="H81" s="1253"/>
      <c r="I81" s="1254"/>
      <c r="J81" s="1254"/>
      <c r="K81" s="1254"/>
      <c r="L81" s="1254"/>
      <c r="M81" s="1254"/>
      <c r="N81" s="1255"/>
    </row>
    <row r="82" spans="2:14" ht="15.95" customHeight="1">
      <c r="B82" s="588" t="s">
        <v>689</v>
      </c>
      <c r="C82" s="729"/>
      <c r="D82" s="736"/>
      <c r="E82" s="733">
        <v>0</v>
      </c>
      <c r="F82" s="733">
        <v>0</v>
      </c>
      <c r="G82" s="776"/>
      <c r="H82" s="1253"/>
      <c r="I82" s="1254"/>
      <c r="J82" s="1254"/>
      <c r="K82" s="1254"/>
      <c r="L82" s="1254"/>
      <c r="M82" s="1254"/>
      <c r="N82" s="1255"/>
    </row>
    <row r="83" spans="2:14" ht="15.95" customHeight="1">
      <c r="B83" s="1009" t="s">
        <v>690</v>
      </c>
      <c r="C83" s="743"/>
      <c r="D83" s="736"/>
      <c r="E83" s="733">
        <v>0</v>
      </c>
      <c r="F83" s="733">
        <v>0</v>
      </c>
      <c r="G83" s="776"/>
      <c r="H83" s="1253"/>
      <c r="I83" s="1254"/>
      <c r="J83" s="1254"/>
      <c r="K83" s="1254"/>
      <c r="L83" s="1254"/>
      <c r="M83" s="1254"/>
      <c r="N83" s="1255"/>
    </row>
    <row r="84" spans="2:14" ht="15.95" customHeight="1">
      <c r="B84" s="1009" t="s">
        <v>691</v>
      </c>
      <c r="C84" s="743"/>
      <c r="D84" s="736"/>
      <c r="E84" s="733">
        <v>0</v>
      </c>
      <c r="F84" s="733">
        <v>0</v>
      </c>
      <c r="G84" s="776"/>
      <c r="H84" s="1253"/>
      <c r="I84" s="1254"/>
      <c r="J84" s="1254"/>
      <c r="K84" s="1254"/>
      <c r="L84" s="1254"/>
      <c r="M84" s="1254"/>
      <c r="N84" s="1255"/>
    </row>
    <row r="85" spans="2:14" ht="15.95" customHeight="1">
      <c r="B85" s="1009" t="s">
        <v>692</v>
      </c>
      <c r="C85" s="743"/>
      <c r="D85" s="736"/>
      <c r="E85" s="733">
        <v>0</v>
      </c>
      <c r="F85" s="733">
        <v>0</v>
      </c>
      <c r="G85" s="776"/>
      <c r="H85" s="1253"/>
      <c r="I85" s="1254"/>
      <c r="J85" s="1254"/>
      <c r="K85" s="1254"/>
      <c r="L85" s="1254"/>
      <c r="M85" s="1254"/>
      <c r="N85" s="1255"/>
    </row>
    <row r="86" spans="2:14" ht="15.95" customHeight="1">
      <c r="B86" s="1017" t="s">
        <v>754</v>
      </c>
      <c r="C86" s="729"/>
      <c r="D86" s="743"/>
      <c r="E86" s="737">
        <v>0</v>
      </c>
      <c r="F86" s="737">
        <v>0</v>
      </c>
      <c r="G86" s="776"/>
      <c r="H86" s="1253"/>
      <c r="I86" s="1254"/>
      <c r="J86" s="1254"/>
      <c r="K86" s="1254"/>
      <c r="L86" s="1254"/>
      <c r="M86" s="1254"/>
      <c r="N86" s="1255"/>
    </row>
    <row r="87" spans="2:14" ht="15.95" customHeight="1">
      <c r="B87" s="699"/>
      <c r="C87" s="745"/>
      <c r="D87" s="748"/>
      <c r="E87" s="737"/>
      <c r="F87" s="737"/>
      <c r="G87" s="776"/>
      <c r="H87" s="1253"/>
      <c r="I87" s="1254"/>
      <c r="J87" s="1254"/>
      <c r="K87" s="1254"/>
      <c r="L87" s="1254"/>
      <c r="M87" s="1254"/>
      <c r="N87" s="1255"/>
    </row>
    <row r="88" spans="2:14" ht="15.95" customHeight="1">
      <c r="B88" s="992" t="s">
        <v>693</v>
      </c>
      <c r="C88" s="745" t="s">
        <v>239</v>
      </c>
      <c r="D88" s="746"/>
      <c r="E88" s="733"/>
      <c r="F88" s="733"/>
      <c r="G88" s="776"/>
      <c r="H88" s="1253"/>
      <c r="I88" s="1254"/>
      <c r="J88" s="1254"/>
      <c r="K88" s="1254"/>
      <c r="L88" s="1254"/>
      <c r="M88" s="1254"/>
      <c r="N88" s="1255"/>
    </row>
    <row r="89" spans="2:14" ht="15.95" customHeight="1">
      <c r="B89" s="728" t="s">
        <v>694</v>
      </c>
      <c r="C89" s="745"/>
      <c r="D89" s="746"/>
      <c r="E89" s="733">
        <v>0</v>
      </c>
      <c r="F89" s="733">
        <v>0</v>
      </c>
      <c r="G89" s="776"/>
      <c r="H89" s="1253"/>
      <c r="I89" s="1254"/>
      <c r="J89" s="1254"/>
      <c r="K89" s="1254"/>
      <c r="L89" s="1254"/>
      <c r="M89" s="1254"/>
      <c r="N89" s="1255"/>
    </row>
    <row r="90" spans="2:14" ht="15.95" customHeight="1">
      <c r="B90" s="728" t="s">
        <v>695</v>
      </c>
      <c r="C90" s="729"/>
      <c r="D90" s="732" t="s">
        <v>0</v>
      </c>
      <c r="E90" s="733">
        <v>0</v>
      </c>
      <c r="F90" s="733">
        <v>0</v>
      </c>
      <c r="G90" s="763"/>
      <c r="H90" s="1253"/>
      <c r="I90" s="1254"/>
      <c r="J90" s="1254"/>
      <c r="K90" s="1254"/>
      <c r="L90" s="1254"/>
      <c r="M90" s="1254"/>
      <c r="N90" s="1255"/>
    </row>
    <row r="91" spans="2:14" ht="15.95" customHeight="1">
      <c r="B91" s="728" t="s">
        <v>696</v>
      </c>
      <c r="C91" s="749"/>
      <c r="D91" s="740"/>
      <c r="E91" s="733">
        <v>0</v>
      </c>
      <c r="F91" s="733">
        <v>0</v>
      </c>
      <c r="G91" s="776"/>
      <c r="H91" s="1253"/>
      <c r="I91" s="1254"/>
      <c r="J91" s="1254"/>
      <c r="K91" s="1254"/>
      <c r="L91" s="1254"/>
      <c r="M91" s="1254"/>
      <c r="N91" s="1255"/>
    </row>
    <row r="92" spans="2:14" ht="15.95" customHeight="1">
      <c r="B92" s="728" t="s">
        <v>697</v>
      </c>
      <c r="C92" s="749"/>
      <c r="D92" s="740"/>
      <c r="E92" s="733">
        <v>0</v>
      </c>
      <c r="F92" s="733">
        <v>0</v>
      </c>
      <c r="G92" s="776"/>
      <c r="H92" s="1253"/>
      <c r="I92" s="1254"/>
      <c r="J92" s="1254"/>
      <c r="K92" s="1254"/>
      <c r="L92" s="1254"/>
      <c r="M92" s="1254"/>
      <c r="N92" s="1255"/>
    </row>
    <row r="93" spans="2:14" ht="15.95" customHeight="1">
      <c r="B93" s="728" t="s">
        <v>698</v>
      </c>
      <c r="C93" s="749"/>
      <c r="D93" s="736"/>
      <c r="E93" s="733">
        <v>0</v>
      </c>
      <c r="F93" s="733">
        <v>0</v>
      </c>
      <c r="G93" s="776"/>
      <c r="H93" s="1253"/>
      <c r="I93" s="1254"/>
      <c r="J93" s="1254"/>
      <c r="K93" s="1254"/>
      <c r="L93" s="1254"/>
      <c r="M93" s="1254"/>
      <c r="N93" s="1255"/>
    </row>
    <row r="94" spans="2:14" ht="15.95" customHeight="1">
      <c r="B94" s="346" t="s">
        <v>699</v>
      </c>
      <c r="C94" s="751"/>
      <c r="D94" s="740"/>
      <c r="E94" s="733">
        <v>0</v>
      </c>
      <c r="F94" s="733">
        <v>0</v>
      </c>
      <c r="G94" s="776"/>
      <c r="H94" s="1253"/>
      <c r="I94" s="1254"/>
      <c r="J94" s="1254"/>
      <c r="K94" s="1254"/>
      <c r="L94" s="1254"/>
      <c r="M94" s="1254"/>
      <c r="N94" s="1255"/>
    </row>
    <row r="95" spans="2:14" ht="15.95" customHeight="1">
      <c r="B95" s="346" t="s">
        <v>700</v>
      </c>
      <c r="C95" s="751"/>
      <c r="D95" s="740"/>
      <c r="E95" s="733">
        <v>0</v>
      </c>
      <c r="F95" s="733">
        <v>0</v>
      </c>
      <c r="G95" s="776"/>
      <c r="H95" s="1253"/>
      <c r="I95" s="1254"/>
      <c r="J95" s="1254"/>
      <c r="K95" s="1254"/>
      <c r="L95" s="1254"/>
      <c r="M95" s="1254"/>
      <c r="N95" s="1255"/>
    </row>
    <row r="96" spans="2:14" ht="40.5" customHeight="1">
      <c r="B96" s="728" t="s">
        <v>750</v>
      </c>
      <c r="C96" s="729"/>
      <c r="D96" s="732" t="s">
        <v>0</v>
      </c>
      <c r="E96" s="733">
        <v>0</v>
      </c>
      <c r="F96" s="733">
        <v>0</v>
      </c>
      <c r="G96" s="763"/>
      <c r="H96" s="1253"/>
      <c r="I96" s="1254"/>
      <c r="J96" s="1254"/>
      <c r="K96" s="1254"/>
      <c r="L96" s="1254"/>
      <c r="M96" s="1254"/>
      <c r="N96" s="1255"/>
    </row>
    <row r="97" spans="2:14" ht="15.95" customHeight="1">
      <c r="B97" s="1123" t="s">
        <v>1062</v>
      </c>
      <c r="C97" s="751"/>
      <c r="D97" s="740"/>
      <c r="E97" s="733">
        <v>0</v>
      </c>
      <c r="F97" s="733">
        <v>0</v>
      </c>
      <c r="G97" s="776"/>
      <c r="H97" s="1253"/>
      <c r="I97" s="1254"/>
      <c r="J97" s="1254"/>
      <c r="K97" s="1254"/>
      <c r="L97" s="1254"/>
      <c r="M97" s="1254"/>
      <c r="N97" s="1255"/>
    </row>
    <row r="98" spans="2:14" ht="15.95" customHeight="1">
      <c r="B98" s="1017" t="s">
        <v>751</v>
      </c>
      <c r="C98" s="749"/>
      <c r="D98" s="751"/>
      <c r="E98" s="737">
        <v>0</v>
      </c>
      <c r="F98" s="737">
        <v>0</v>
      </c>
      <c r="G98" s="776"/>
      <c r="H98" s="1253"/>
      <c r="I98" s="1254"/>
      <c r="J98" s="1254"/>
      <c r="K98" s="1254"/>
      <c r="L98" s="1254"/>
      <c r="M98" s="1254"/>
      <c r="N98" s="1255"/>
    </row>
    <row r="99" spans="2:14" ht="15.95" customHeight="1">
      <c r="B99" s="699"/>
      <c r="C99" s="749"/>
      <c r="D99" s="751"/>
      <c r="E99" s="737"/>
      <c r="F99" s="737"/>
      <c r="G99" s="776"/>
      <c r="H99" s="1253"/>
      <c r="I99" s="1254"/>
      <c r="J99" s="1254"/>
      <c r="K99" s="1254"/>
      <c r="L99" s="1254"/>
      <c r="M99" s="1254"/>
      <c r="N99" s="1255"/>
    </row>
    <row r="100" spans="2:14" ht="15.95" customHeight="1">
      <c r="B100" s="1017" t="s">
        <v>752</v>
      </c>
      <c r="C100" s="749" t="s">
        <v>240</v>
      </c>
      <c r="D100" s="740"/>
      <c r="E100" s="733"/>
      <c r="F100" s="733"/>
      <c r="G100" s="776"/>
      <c r="H100" s="1253"/>
      <c r="I100" s="1254"/>
      <c r="J100" s="1254"/>
      <c r="K100" s="1254"/>
      <c r="L100" s="1254"/>
      <c r="M100" s="1254"/>
      <c r="N100" s="1255"/>
    </row>
    <row r="101" spans="2:14" ht="15.95" customHeight="1">
      <c r="B101" s="728" t="s">
        <v>703</v>
      </c>
      <c r="C101" s="749"/>
      <c r="D101" s="740"/>
      <c r="E101" s="733">
        <v>0</v>
      </c>
      <c r="F101" s="733">
        <v>0</v>
      </c>
      <c r="G101" s="776"/>
      <c r="H101" s="1253"/>
      <c r="I101" s="1254"/>
      <c r="J101" s="1254"/>
      <c r="K101" s="1254"/>
      <c r="L101" s="1254"/>
      <c r="M101" s="1254"/>
      <c r="N101" s="1255"/>
    </row>
    <row r="102" spans="2:14" ht="15.95" customHeight="1">
      <c r="B102" s="728" t="s">
        <v>704</v>
      </c>
      <c r="C102" s="749"/>
      <c r="D102" s="740"/>
      <c r="E102" s="733">
        <v>0</v>
      </c>
      <c r="F102" s="733">
        <v>0</v>
      </c>
      <c r="G102" s="776"/>
      <c r="H102" s="1253"/>
      <c r="I102" s="1254"/>
      <c r="J102" s="1254"/>
      <c r="K102" s="1254"/>
      <c r="L102" s="1254"/>
      <c r="M102" s="1254"/>
      <c r="N102" s="1255"/>
    </row>
    <row r="103" spans="2:14" ht="15.95" customHeight="1">
      <c r="B103" s="1017" t="s">
        <v>753</v>
      </c>
      <c r="C103" s="749"/>
      <c r="D103" s="740"/>
      <c r="E103" s="737">
        <v>0</v>
      </c>
      <c r="F103" s="737">
        <v>0</v>
      </c>
      <c r="G103" s="776"/>
      <c r="H103" s="1253"/>
      <c r="I103" s="1254"/>
      <c r="J103" s="1254"/>
      <c r="K103" s="1254"/>
      <c r="L103" s="1254"/>
      <c r="M103" s="1254"/>
      <c r="N103" s="1255"/>
    </row>
    <row r="104" spans="2:14" ht="15.95" customHeight="1">
      <c r="B104" s="699"/>
      <c r="C104" s="729"/>
      <c r="D104" s="740"/>
      <c r="E104" s="737"/>
      <c r="F104" s="737"/>
      <c r="G104" s="776"/>
      <c r="H104" s="1253"/>
      <c r="I104" s="1254"/>
      <c r="J104" s="1254"/>
      <c r="K104" s="1254"/>
      <c r="L104" s="1254"/>
      <c r="M104" s="1254"/>
      <c r="N104" s="1255"/>
    </row>
    <row r="105" spans="2:14" ht="15.95" customHeight="1">
      <c r="B105" s="993" t="s">
        <v>705</v>
      </c>
      <c r="C105" s="729" t="s">
        <v>241</v>
      </c>
      <c r="D105" s="740"/>
      <c r="E105" s="733"/>
      <c r="F105" s="733"/>
      <c r="G105" s="776"/>
      <c r="H105" s="1253"/>
      <c r="I105" s="1254"/>
      <c r="J105" s="1254"/>
      <c r="K105" s="1254"/>
      <c r="L105" s="1254"/>
      <c r="M105" s="1254"/>
      <c r="N105" s="1255"/>
    </row>
    <row r="106" spans="2:14" ht="15.95" customHeight="1">
      <c r="B106" s="728" t="s">
        <v>706</v>
      </c>
      <c r="C106" s="729"/>
      <c r="D106" s="736"/>
      <c r="E106" s="733">
        <v>0</v>
      </c>
      <c r="F106" s="733">
        <v>0</v>
      </c>
      <c r="G106" s="776"/>
      <c r="H106" s="1253"/>
      <c r="I106" s="1254"/>
      <c r="J106" s="1254"/>
      <c r="K106" s="1254"/>
      <c r="L106" s="1254"/>
      <c r="M106" s="1254"/>
      <c r="N106" s="1255"/>
    </row>
    <row r="107" spans="2:14">
      <c r="B107" s="1017" t="s">
        <v>755</v>
      </c>
      <c r="C107" s="729"/>
      <c r="D107" s="753"/>
      <c r="E107" s="737">
        <v>0</v>
      </c>
      <c r="F107" s="737">
        <v>0</v>
      </c>
      <c r="G107" s="776"/>
      <c r="H107" s="1253"/>
      <c r="I107" s="1254"/>
      <c r="J107" s="1254"/>
      <c r="K107" s="1254"/>
      <c r="L107" s="1254"/>
      <c r="M107" s="1254"/>
      <c r="N107" s="1255"/>
    </row>
    <row r="108" spans="2:14">
      <c r="B108" s="699"/>
      <c r="C108" s="729"/>
      <c r="D108" s="753"/>
      <c r="E108" s="737"/>
      <c r="F108" s="737"/>
      <c r="G108" s="776"/>
      <c r="H108" s="1253"/>
      <c r="I108" s="1254"/>
      <c r="J108" s="1254"/>
      <c r="K108" s="1254"/>
      <c r="L108" s="1254"/>
      <c r="M108" s="1254"/>
      <c r="N108" s="1255"/>
    </row>
    <row r="109" spans="2:14">
      <c r="B109" s="992" t="s">
        <v>707</v>
      </c>
      <c r="C109" s="729" t="s">
        <v>230</v>
      </c>
      <c r="D109" s="736"/>
      <c r="E109" s="733"/>
      <c r="F109" s="733"/>
      <c r="G109" s="776"/>
      <c r="H109" s="1253"/>
      <c r="I109" s="1254"/>
      <c r="J109" s="1254"/>
      <c r="K109" s="1254"/>
      <c r="L109" s="1254"/>
      <c r="M109" s="1254"/>
      <c r="N109" s="1255"/>
    </row>
    <row r="110" spans="2:14">
      <c r="B110" s="298" t="s">
        <v>708</v>
      </c>
      <c r="C110" s="729"/>
      <c r="D110" s="736"/>
      <c r="E110" s="733">
        <v>0</v>
      </c>
      <c r="F110" s="733">
        <v>0</v>
      </c>
      <c r="G110" s="776"/>
      <c r="H110" s="1253"/>
      <c r="I110" s="1254"/>
      <c r="J110" s="1254"/>
      <c r="K110" s="1254"/>
      <c r="L110" s="1254"/>
      <c r="M110" s="1254"/>
      <c r="N110" s="1255"/>
    </row>
    <row r="111" spans="2:14">
      <c r="B111" s="1017" t="s">
        <v>756</v>
      </c>
      <c r="C111" s="729"/>
      <c r="D111" s="746"/>
      <c r="E111" s="737">
        <v>0</v>
      </c>
      <c r="F111" s="737">
        <v>0</v>
      </c>
      <c r="G111" s="776"/>
      <c r="H111" s="1253"/>
      <c r="I111" s="1254"/>
      <c r="J111" s="1254"/>
      <c r="K111" s="1254"/>
      <c r="L111" s="1254"/>
      <c r="M111" s="1254"/>
      <c r="N111" s="1255"/>
    </row>
    <row r="112" spans="2:14">
      <c r="B112" s="699"/>
      <c r="C112" s="729"/>
      <c r="D112" s="746"/>
      <c r="E112" s="754"/>
      <c r="F112" s="737"/>
      <c r="G112" s="776"/>
      <c r="H112" s="1253"/>
      <c r="I112" s="1254"/>
      <c r="J112" s="1254"/>
      <c r="K112" s="1254"/>
      <c r="L112" s="1254"/>
      <c r="M112" s="1254"/>
      <c r="N112" s="1255"/>
    </row>
    <row r="113" spans="2:14">
      <c r="B113" s="1010" t="s">
        <v>274</v>
      </c>
      <c r="C113" s="729" t="s">
        <v>231</v>
      </c>
      <c r="D113" s="736"/>
      <c r="E113" s="747"/>
      <c r="F113" s="733"/>
      <c r="G113" s="776"/>
      <c r="H113" s="1253"/>
      <c r="I113" s="1254"/>
      <c r="J113" s="1254"/>
      <c r="K113" s="1254"/>
      <c r="L113" s="1254"/>
      <c r="M113" s="1254"/>
      <c r="N113" s="1255"/>
    </row>
    <row r="114" spans="2:14">
      <c r="B114" s="1011" t="s">
        <v>709</v>
      </c>
      <c r="C114" s="743"/>
      <c r="D114" s="736"/>
      <c r="E114" s="747">
        <v>0</v>
      </c>
      <c r="F114" s="733">
        <v>0</v>
      </c>
      <c r="G114" s="776"/>
      <c r="H114" s="1253"/>
      <c r="I114" s="1254"/>
      <c r="J114" s="1254"/>
      <c r="K114" s="1254"/>
      <c r="L114" s="1254"/>
      <c r="M114" s="1254"/>
      <c r="N114" s="1255"/>
    </row>
    <row r="115" spans="2:14">
      <c r="B115" s="1011" t="s">
        <v>710</v>
      </c>
      <c r="C115" s="743"/>
      <c r="D115" s="736"/>
      <c r="E115" s="747">
        <v>0</v>
      </c>
      <c r="F115" s="733">
        <v>0</v>
      </c>
      <c r="G115" s="776"/>
      <c r="H115" s="1253"/>
      <c r="I115" s="1254"/>
      <c r="J115" s="1254"/>
      <c r="K115" s="1254"/>
      <c r="L115" s="1254"/>
      <c r="M115" s="1254"/>
      <c r="N115" s="1255"/>
    </row>
    <row r="116" spans="2:14">
      <c r="B116" s="1012" t="s">
        <v>711</v>
      </c>
      <c r="C116" s="743"/>
      <c r="D116" s="736"/>
      <c r="E116" s="733">
        <v>0</v>
      </c>
      <c r="F116" s="733">
        <v>0</v>
      </c>
      <c r="G116" s="776"/>
      <c r="H116" s="1253"/>
      <c r="I116" s="1254"/>
      <c r="J116" s="1254"/>
      <c r="K116" s="1254"/>
      <c r="L116" s="1254"/>
      <c r="M116" s="1254"/>
      <c r="N116" s="1255"/>
    </row>
    <row r="117" spans="2:14">
      <c r="B117" s="346" t="s">
        <v>712</v>
      </c>
      <c r="C117" s="743"/>
      <c r="D117" s="753"/>
      <c r="E117" s="755">
        <v>0</v>
      </c>
      <c r="F117" s="755">
        <v>0</v>
      </c>
      <c r="G117" s="776"/>
      <c r="H117" s="1253"/>
      <c r="I117" s="1254"/>
      <c r="J117" s="1254"/>
      <c r="K117" s="1254"/>
      <c r="L117" s="1254"/>
      <c r="M117" s="1254"/>
      <c r="N117" s="1255"/>
    </row>
    <row r="118" spans="2:14">
      <c r="B118" s="1017" t="s">
        <v>757</v>
      </c>
      <c r="C118" s="729"/>
      <c r="D118" s="753"/>
      <c r="E118" s="756">
        <v>0</v>
      </c>
      <c r="F118" s="756">
        <v>0</v>
      </c>
      <c r="G118" s="776"/>
      <c r="H118" s="1253"/>
      <c r="I118" s="1254"/>
      <c r="J118" s="1254"/>
      <c r="K118" s="1254"/>
      <c r="L118" s="1254"/>
      <c r="M118" s="1254"/>
      <c r="N118" s="1255"/>
    </row>
    <row r="119" spans="2:14">
      <c r="B119" s="702" t="s">
        <v>0</v>
      </c>
      <c r="C119" s="702"/>
      <c r="D119" s="736"/>
      <c r="E119" s="733"/>
      <c r="F119" s="733"/>
      <c r="G119" s="776"/>
      <c r="H119" s="1253"/>
      <c r="I119" s="1254"/>
      <c r="J119" s="1254"/>
      <c r="K119" s="1254"/>
      <c r="L119" s="1254"/>
      <c r="M119" s="1254"/>
      <c r="N119" s="1255"/>
    </row>
    <row r="120" spans="2:14" ht="29.25">
      <c r="B120" s="1017" t="s">
        <v>758</v>
      </c>
      <c r="C120" s="699"/>
      <c r="D120" s="736"/>
      <c r="E120" s="744">
        <v>0</v>
      </c>
      <c r="F120" s="744">
        <v>0</v>
      </c>
      <c r="G120" s="777"/>
      <c r="H120" s="1256"/>
      <c r="I120" s="1257"/>
      <c r="J120" s="1257"/>
      <c r="K120" s="1257"/>
      <c r="L120" s="1257"/>
      <c r="M120" s="1257"/>
      <c r="N120" s="1258"/>
    </row>
    <row r="121" spans="2:14">
      <c r="B121" s="699"/>
      <c r="C121" s="699"/>
      <c r="D121" s="736"/>
      <c r="E121" s="733"/>
      <c r="F121" s="733"/>
      <c r="G121" s="778"/>
      <c r="H121" s="1259"/>
      <c r="I121" s="1260"/>
      <c r="J121" s="1260"/>
      <c r="K121" s="1260"/>
      <c r="L121" s="1260"/>
      <c r="M121" s="1260"/>
      <c r="N121" s="1261"/>
    </row>
    <row r="122" spans="2:14">
      <c r="B122" s="1017" t="s">
        <v>759</v>
      </c>
      <c r="C122" s="699"/>
      <c r="D122" s="736"/>
      <c r="E122" s="779">
        <v>0</v>
      </c>
      <c r="F122" s="779">
        <v>0</v>
      </c>
      <c r="G122" s="780"/>
      <c r="H122" s="1262"/>
      <c r="I122" s="1263"/>
      <c r="J122" s="1263"/>
      <c r="K122" s="1263"/>
      <c r="L122" s="1263"/>
      <c r="M122" s="1263"/>
      <c r="N122" s="1264"/>
    </row>
    <row r="123" spans="2:14">
      <c r="B123" s="760"/>
      <c r="C123" s="760"/>
      <c r="D123" s="347"/>
      <c r="E123" s="331">
        <f t="shared" ref="E123" si="0">(SUM(E15:E121)-E54)/3-E122</f>
        <v>0</v>
      </c>
      <c r="F123" s="347"/>
      <c r="G123" s="781"/>
      <c r="H123" s="781"/>
      <c r="I123" s="781"/>
      <c r="J123" s="781"/>
      <c r="K123" s="781"/>
      <c r="L123" s="781"/>
      <c r="M123" s="781"/>
      <c r="N123" s="782"/>
    </row>
    <row r="124" spans="2:14">
      <c r="B124" s="582"/>
      <c r="C124" s="582"/>
      <c r="D124" s="316"/>
      <c r="F124" s="318"/>
    </row>
    <row r="125" spans="2:14">
      <c r="D125" s="316"/>
      <c r="F125" s="318"/>
    </row>
    <row r="126" spans="2:14">
      <c r="D126" s="316"/>
      <c r="F126" s="318"/>
      <c r="K126" s="485" t="s">
        <v>164</v>
      </c>
    </row>
    <row r="127" spans="2:14" ht="15.75">
      <c r="D127" s="316"/>
      <c r="F127" s="318"/>
      <c r="K127" s="1226" t="s">
        <v>715</v>
      </c>
      <c r="L127" s="1227"/>
      <c r="M127" s="1227"/>
      <c r="N127" s="1227"/>
    </row>
    <row r="128" spans="2:14">
      <c r="D128" s="316"/>
      <c r="F128" s="318"/>
      <c r="K128" s="1228" t="s">
        <v>716</v>
      </c>
      <c r="L128" s="1227"/>
      <c r="M128" s="1227"/>
      <c r="N128" s="1227"/>
    </row>
    <row r="129" spans="4:14" ht="15.75">
      <c r="D129" s="316"/>
      <c r="F129" s="318"/>
      <c r="K129" s="334" t="s">
        <v>717</v>
      </c>
      <c r="L129" s="323"/>
      <c r="M129" s="323"/>
      <c r="N129" s="323"/>
    </row>
    <row r="130" spans="4:14">
      <c r="D130" s="316"/>
      <c r="F130" s="318"/>
    </row>
  </sheetData>
  <mergeCells count="118">
    <mergeCell ref="H117:N117"/>
    <mergeCell ref="H118:N118"/>
    <mergeCell ref="H119:N119"/>
    <mergeCell ref="H120:N120"/>
    <mergeCell ref="H121:N121"/>
    <mergeCell ref="H122:N122"/>
    <mergeCell ref="H108:N108"/>
    <mergeCell ref="H109:N109"/>
    <mergeCell ref="H110:N110"/>
    <mergeCell ref="H111:N111"/>
    <mergeCell ref="H112:N112"/>
    <mergeCell ref="H113:N113"/>
    <mergeCell ref="H114:N114"/>
    <mergeCell ref="H115:N115"/>
    <mergeCell ref="H116:N116"/>
    <mergeCell ref="H105:N105"/>
    <mergeCell ref="H106:N106"/>
    <mergeCell ref="H99:N99"/>
    <mergeCell ref="H100:N100"/>
    <mergeCell ref="H101:N101"/>
    <mergeCell ref="H102:N102"/>
    <mergeCell ref="H103:N103"/>
    <mergeCell ref="H104:N104"/>
    <mergeCell ref="H107:N107"/>
    <mergeCell ref="H93:N93"/>
    <mergeCell ref="H94:N94"/>
    <mergeCell ref="H95:N95"/>
    <mergeCell ref="H96:N96"/>
    <mergeCell ref="H97:N97"/>
    <mergeCell ref="H98:N98"/>
    <mergeCell ref="H87:N87"/>
    <mergeCell ref="H88:N88"/>
    <mergeCell ref="H89:N89"/>
    <mergeCell ref="H90:N90"/>
    <mergeCell ref="H91:N91"/>
    <mergeCell ref="H92:N92"/>
    <mergeCell ref="H81:N81"/>
    <mergeCell ref="H82:N82"/>
    <mergeCell ref="H83:N83"/>
    <mergeCell ref="H84:N84"/>
    <mergeCell ref="H85:N85"/>
    <mergeCell ref="H86:N86"/>
    <mergeCell ref="H75:N75"/>
    <mergeCell ref="H76:N76"/>
    <mergeCell ref="H77:N77"/>
    <mergeCell ref="H78:N78"/>
    <mergeCell ref="H79:N79"/>
    <mergeCell ref="H80:N80"/>
    <mergeCell ref="H69:N69"/>
    <mergeCell ref="H70:N70"/>
    <mergeCell ref="H71:N71"/>
    <mergeCell ref="H72:N72"/>
    <mergeCell ref="H73:N73"/>
    <mergeCell ref="H74:N74"/>
    <mergeCell ref="H63:N63"/>
    <mergeCell ref="H64:N64"/>
    <mergeCell ref="H65:N65"/>
    <mergeCell ref="H66:N66"/>
    <mergeCell ref="H67:N67"/>
    <mergeCell ref="H68:N68"/>
    <mergeCell ref="H57:N57"/>
    <mergeCell ref="H58:N58"/>
    <mergeCell ref="H59:N59"/>
    <mergeCell ref="H60:N60"/>
    <mergeCell ref="H61:N61"/>
    <mergeCell ref="H62:N62"/>
    <mergeCell ref="H51:N51"/>
    <mergeCell ref="H52:N52"/>
    <mergeCell ref="H53:N53"/>
    <mergeCell ref="H54:N54"/>
    <mergeCell ref="H55:N55"/>
    <mergeCell ref="H56:N56"/>
    <mergeCell ref="H45:N45"/>
    <mergeCell ref="H46:N46"/>
    <mergeCell ref="H47:N47"/>
    <mergeCell ref="H48:N48"/>
    <mergeCell ref="H49:N49"/>
    <mergeCell ref="H50:N50"/>
    <mergeCell ref="H39:N39"/>
    <mergeCell ref="H40:N40"/>
    <mergeCell ref="H41:N41"/>
    <mergeCell ref="H42:N42"/>
    <mergeCell ref="H43:N43"/>
    <mergeCell ref="H44:N44"/>
    <mergeCell ref="H35:N35"/>
    <mergeCell ref="H36:N36"/>
    <mergeCell ref="H37:N37"/>
    <mergeCell ref="H38:N38"/>
    <mergeCell ref="H27:N27"/>
    <mergeCell ref="H28:N28"/>
    <mergeCell ref="H29:N29"/>
    <mergeCell ref="H30:N30"/>
    <mergeCell ref="H31:N31"/>
    <mergeCell ref="H32:N32"/>
    <mergeCell ref="K127:N127"/>
    <mergeCell ref="K128:N128"/>
    <mergeCell ref="B5:F5"/>
    <mergeCell ref="B6:F6"/>
    <mergeCell ref="M1:N1"/>
    <mergeCell ref="B2:N2"/>
    <mergeCell ref="B3:N3"/>
    <mergeCell ref="B8:B10"/>
    <mergeCell ref="D8:D9"/>
    <mergeCell ref="H8:N8"/>
    <mergeCell ref="H21:N21"/>
    <mergeCell ref="H22:N22"/>
    <mergeCell ref="H23:N23"/>
    <mergeCell ref="H24:N24"/>
    <mergeCell ref="H25:N25"/>
    <mergeCell ref="H26:N26"/>
    <mergeCell ref="H15:N15"/>
    <mergeCell ref="H16:N16"/>
    <mergeCell ref="H17:N17"/>
    <mergeCell ref="H18:N18"/>
    <mergeCell ref="H19:N19"/>
    <mergeCell ref="H20:N20"/>
    <mergeCell ref="H33:N33"/>
    <mergeCell ref="H34:N34"/>
  </mergeCells>
  <printOptions horizontalCentered="1"/>
  <pageMargins left="0.70866141732283472" right="0.23622047244094491" top="0.94488188976377963" bottom="0.31496062992125984" header="0.31496062992125984" footer="0.31496062992125984"/>
  <pageSetup paperSize="9" scale="61" orientation="landscape" r:id="rId1"/>
  <headerFooter>
    <oddFooter>&amp;C&amp;P</oddFooter>
  </headerFooter>
  <rowBreaks count="3" manualBreakCount="3">
    <brk id="41" max="13" man="1"/>
    <brk id="86" max="13" man="1"/>
    <brk id="12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K54"/>
  <sheetViews>
    <sheetView workbookViewId="0">
      <selection activeCell="B35" sqref="B35"/>
    </sheetView>
  </sheetViews>
  <sheetFormatPr defaultRowHeight="15"/>
  <cols>
    <col min="1" max="1" width="5.7109375" customWidth="1"/>
    <col min="2" max="2" width="45.28515625" style="33" customWidth="1"/>
    <col min="3" max="3" width="28.42578125" style="33" customWidth="1"/>
    <col min="4" max="4" width="24.42578125" style="35" customWidth="1"/>
    <col min="5" max="5" width="23" style="33" customWidth="1"/>
    <col min="6" max="6" width="6.5703125" customWidth="1"/>
    <col min="7" max="7" width="8.42578125" customWidth="1"/>
    <col min="8" max="8" width="20.140625" hidden="1" customWidth="1"/>
    <col min="222" max="222" width="58.42578125" customWidth="1"/>
    <col min="223" max="223" width="5" customWidth="1"/>
    <col min="224" max="224" width="21.85546875" customWidth="1"/>
    <col min="225" max="225" width="21.42578125" customWidth="1"/>
    <col min="226" max="228" width="0" hidden="1" customWidth="1"/>
    <col min="229" max="229" width="21.140625" customWidth="1"/>
    <col min="230" max="230" width="14.42578125" customWidth="1"/>
    <col min="478" max="478" width="58.42578125" customWidth="1"/>
    <col min="479" max="479" width="5" customWidth="1"/>
    <col min="480" max="480" width="21.85546875" customWidth="1"/>
    <col min="481" max="481" width="21.42578125" customWidth="1"/>
    <col min="482" max="484" width="0" hidden="1" customWidth="1"/>
    <col min="485" max="485" width="21.140625" customWidth="1"/>
    <col min="486" max="486" width="14.42578125" customWidth="1"/>
    <col min="734" max="734" width="58.42578125" customWidth="1"/>
    <col min="735" max="735" width="5" customWidth="1"/>
    <col min="736" max="736" width="21.85546875" customWidth="1"/>
    <col min="737" max="737" width="21.42578125" customWidth="1"/>
    <col min="738" max="740" width="0" hidden="1" customWidth="1"/>
    <col min="741" max="741" width="21.140625" customWidth="1"/>
    <col min="742" max="742" width="14.42578125" customWidth="1"/>
    <col min="990" max="990" width="58.42578125" customWidth="1"/>
    <col min="991" max="991" width="5" customWidth="1"/>
    <col min="992" max="992" width="21.85546875" customWidth="1"/>
    <col min="993" max="993" width="21.42578125" customWidth="1"/>
    <col min="994" max="996" width="0" hidden="1" customWidth="1"/>
    <col min="997" max="997" width="21.140625" customWidth="1"/>
    <col min="998" max="998" width="14.42578125" customWidth="1"/>
    <col min="1246" max="1246" width="58.42578125" customWidth="1"/>
    <col min="1247" max="1247" width="5" customWidth="1"/>
    <col min="1248" max="1248" width="21.85546875" customWidth="1"/>
    <col min="1249" max="1249" width="21.42578125" customWidth="1"/>
    <col min="1250" max="1252" width="0" hidden="1" customWidth="1"/>
    <col min="1253" max="1253" width="21.140625" customWidth="1"/>
    <col min="1254" max="1254" width="14.42578125" customWidth="1"/>
    <col min="1502" max="1502" width="58.42578125" customWidth="1"/>
    <col min="1503" max="1503" width="5" customWidth="1"/>
    <col min="1504" max="1504" width="21.85546875" customWidth="1"/>
    <col min="1505" max="1505" width="21.42578125" customWidth="1"/>
    <col min="1506" max="1508" width="0" hidden="1" customWidth="1"/>
    <col min="1509" max="1509" width="21.140625" customWidth="1"/>
    <col min="1510" max="1510" width="14.42578125" customWidth="1"/>
    <col min="1758" max="1758" width="58.42578125" customWidth="1"/>
    <col min="1759" max="1759" width="5" customWidth="1"/>
    <col min="1760" max="1760" width="21.85546875" customWidth="1"/>
    <col min="1761" max="1761" width="21.42578125" customWidth="1"/>
    <col min="1762" max="1764" width="0" hidden="1" customWidth="1"/>
    <col min="1765" max="1765" width="21.140625" customWidth="1"/>
    <col min="1766" max="1766" width="14.42578125" customWidth="1"/>
    <col min="2014" max="2014" width="58.42578125" customWidth="1"/>
    <col min="2015" max="2015" width="5" customWidth="1"/>
    <col min="2016" max="2016" width="21.85546875" customWidth="1"/>
    <col min="2017" max="2017" width="21.42578125" customWidth="1"/>
    <col min="2018" max="2020" width="0" hidden="1" customWidth="1"/>
    <col min="2021" max="2021" width="21.140625" customWidth="1"/>
    <col min="2022" max="2022" width="14.42578125" customWidth="1"/>
    <col min="2270" max="2270" width="58.42578125" customWidth="1"/>
    <col min="2271" max="2271" width="5" customWidth="1"/>
    <col min="2272" max="2272" width="21.85546875" customWidth="1"/>
    <col min="2273" max="2273" width="21.42578125" customWidth="1"/>
    <col min="2274" max="2276" width="0" hidden="1" customWidth="1"/>
    <col min="2277" max="2277" width="21.140625" customWidth="1"/>
    <col min="2278" max="2278" width="14.42578125" customWidth="1"/>
    <col min="2526" max="2526" width="58.42578125" customWidth="1"/>
    <col min="2527" max="2527" width="5" customWidth="1"/>
    <col min="2528" max="2528" width="21.85546875" customWidth="1"/>
    <col min="2529" max="2529" width="21.42578125" customWidth="1"/>
    <col min="2530" max="2532" width="0" hidden="1" customWidth="1"/>
    <col min="2533" max="2533" width="21.140625" customWidth="1"/>
    <col min="2534" max="2534" width="14.42578125" customWidth="1"/>
    <col min="2782" max="2782" width="58.42578125" customWidth="1"/>
    <col min="2783" max="2783" width="5" customWidth="1"/>
    <col min="2784" max="2784" width="21.85546875" customWidth="1"/>
    <col min="2785" max="2785" width="21.42578125" customWidth="1"/>
    <col min="2786" max="2788" width="0" hidden="1" customWidth="1"/>
    <col min="2789" max="2789" width="21.140625" customWidth="1"/>
    <col min="2790" max="2790" width="14.42578125" customWidth="1"/>
    <col min="3038" max="3038" width="58.42578125" customWidth="1"/>
    <col min="3039" max="3039" width="5" customWidth="1"/>
    <col min="3040" max="3040" width="21.85546875" customWidth="1"/>
    <col min="3041" max="3041" width="21.42578125" customWidth="1"/>
    <col min="3042" max="3044" width="0" hidden="1" customWidth="1"/>
    <col min="3045" max="3045" width="21.140625" customWidth="1"/>
    <col min="3046" max="3046" width="14.42578125" customWidth="1"/>
    <col min="3294" max="3294" width="58.42578125" customWidth="1"/>
    <col min="3295" max="3295" width="5" customWidth="1"/>
    <col min="3296" max="3296" width="21.85546875" customWidth="1"/>
    <col min="3297" max="3297" width="21.42578125" customWidth="1"/>
    <col min="3298" max="3300" width="0" hidden="1" customWidth="1"/>
    <col min="3301" max="3301" width="21.140625" customWidth="1"/>
    <col min="3302" max="3302" width="14.42578125" customWidth="1"/>
    <col min="3550" max="3550" width="58.42578125" customWidth="1"/>
    <col min="3551" max="3551" width="5" customWidth="1"/>
    <col min="3552" max="3552" width="21.85546875" customWidth="1"/>
    <col min="3553" max="3553" width="21.42578125" customWidth="1"/>
    <col min="3554" max="3556" width="0" hidden="1" customWidth="1"/>
    <col min="3557" max="3557" width="21.140625" customWidth="1"/>
    <col min="3558" max="3558" width="14.42578125" customWidth="1"/>
    <col min="3806" max="3806" width="58.42578125" customWidth="1"/>
    <col min="3807" max="3807" width="5" customWidth="1"/>
    <col min="3808" max="3808" width="21.85546875" customWidth="1"/>
    <col min="3809" max="3809" width="21.42578125" customWidth="1"/>
    <col min="3810" max="3812" width="0" hidden="1" customWidth="1"/>
    <col min="3813" max="3813" width="21.140625" customWidth="1"/>
    <col min="3814" max="3814" width="14.42578125" customWidth="1"/>
    <col min="4062" max="4062" width="58.42578125" customWidth="1"/>
    <col min="4063" max="4063" width="5" customWidth="1"/>
    <col min="4064" max="4064" width="21.85546875" customWidth="1"/>
    <col min="4065" max="4065" width="21.42578125" customWidth="1"/>
    <col min="4066" max="4068" width="0" hidden="1" customWidth="1"/>
    <col min="4069" max="4069" width="21.140625" customWidth="1"/>
    <col min="4070" max="4070" width="14.42578125" customWidth="1"/>
    <col min="4318" max="4318" width="58.42578125" customWidth="1"/>
    <col min="4319" max="4319" width="5" customWidth="1"/>
    <col min="4320" max="4320" width="21.85546875" customWidth="1"/>
    <col min="4321" max="4321" width="21.42578125" customWidth="1"/>
    <col min="4322" max="4324" width="0" hidden="1" customWidth="1"/>
    <col min="4325" max="4325" width="21.140625" customWidth="1"/>
    <col min="4326" max="4326" width="14.42578125" customWidth="1"/>
    <col min="4574" max="4574" width="58.42578125" customWidth="1"/>
    <col min="4575" max="4575" width="5" customWidth="1"/>
    <col min="4576" max="4576" width="21.85546875" customWidth="1"/>
    <col min="4577" max="4577" width="21.42578125" customWidth="1"/>
    <col min="4578" max="4580" width="0" hidden="1" customWidth="1"/>
    <col min="4581" max="4581" width="21.140625" customWidth="1"/>
    <col min="4582" max="4582" width="14.42578125" customWidth="1"/>
    <col min="4830" max="4830" width="58.42578125" customWidth="1"/>
    <col min="4831" max="4831" width="5" customWidth="1"/>
    <col min="4832" max="4832" width="21.85546875" customWidth="1"/>
    <col min="4833" max="4833" width="21.42578125" customWidth="1"/>
    <col min="4834" max="4836" width="0" hidden="1" customWidth="1"/>
    <col min="4837" max="4837" width="21.140625" customWidth="1"/>
    <col min="4838" max="4838" width="14.42578125" customWidth="1"/>
    <col min="5086" max="5086" width="58.42578125" customWidth="1"/>
    <col min="5087" max="5087" width="5" customWidth="1"/>
    <col min="5088" max="5088" width="21.85546875" customWidth="1"/>
    <col min="5089" max="5089" width="21.42578125" customWidth="1"/>
    <col min="5090" max="5092" width="0" hidden="1" customWidth="1"/>
    <col min="5093" max="5093" width="21.140625" customWidth="1"/>
    <col min="5094" max="5094" width="14.42578125" customWidth="1"/>
    <col min="5342" max="5342" width="58.42578125" customWidth="1"/>
    <col min="5343" max="5343" width="5" customWidth="1"/>
    <col min="5344" max="5344" width="21.85546875" customWidth="1"/>
    <col min="5345" max="5345" width="21.42578125" customWidth="1"/>
    <col min="5346" max="5348" width="0" hidden="1" customWidth="1"/>
    <col min="5349" max="5349" width="21.140625" customWidth="1"/>
    <col min="5350" max="5350" width="14.42578125" customWidth="1"/>
    <col min="5598" max="5598" width="58.42578125" customWidth="1"/>
    <col min="5599" max="5599" width="5" customWidth="1"/>
    <col min="5600" max="5600" width="21.85546875" customWidth="1"/>
    <col min="5601" max="5601" width="21.42578125" customWidth="1"/>
    <col min="5602" max="5604" width="0" hidden="1" customWidth="1"/>
    <col min="5605" max="5605" width="21.140625" customWidth="1"/>
    <col min="5606" max="5606" width="14.42578125" customWidth="1"/>
    <col min="5854" max="5854" width="58.42578125" customWidth="1"/>
    <col min="5855" max="5855" width="5" customWidth="1"/>
    <col min="5856" max="5856" width="21.85546875" customWidth="1"/>
    <col min="5857" max="5857" width="21.42578125" customWidth="1"/>
    <col min="5858" max="5860" width="0" hidden="1" customWidth="1"/>
    <col min="5861" max="5861" width="21.140625" customWidth="1"/>
    <col min="5862" max="5862" width="14.42578125" customWidth="1"/>
    <col min="6110" max="6110" width="58.42578125" customWidth="1"/>
    <col min="6111" max="6111" width="5" customWidth="1"/>
    <col min="6112" max="6112" width="21.85546875" customWidth="1"/>
    <col min="6113" max="6113" width="21.42578125" customWidth="1"/>
    <col min="6114" max="6116" width="0" hidden="1" customWidth="1"/>
    <col min="6117" max="6117" width="21.140625" customWidth="1"/>
    <col min="6118" max="6118" width="14.42578125" customWidth="1"/>
    <col min="6366" max="6366" width="58.42578125" customWidth="1"/>
    <col min="6367" max="6367" width="5" customWidth="1"/>
    <col min="6368" max="6368" width="21.85546875" customWidth="1"/>
    <col min="6369" max="6369" width="21.42578125" customWidth="1"/>
    <col min="6370" max="6372" width="0" hidden="1" customWidth="1"/>
    <col min="6373" max="6373" width="21.140625" customWidth="1"/>
    <col min="6374" max="6374" width="14.42578125" customWidth="1"/>
    <col min="6622" max="6622" width="58.42578125" customWidth="1"/>
    <col min="6623" max="6623" width="5" customWidth="1"/>
    <col min="6624" max="6624" width="21.85546875" customWidth="1"/>
    <col min="6625" max="6625" width="21.42578125" customWidth="1"/>
    <col min="6626" max="6628" width="0" hidden="1" customWidth="1"/>
    <col min="6629" max="6629" width="21.140625" customWidth="1"/>
    <col min="6630" max="6630" width="14.42578125" customWidth="1"/>
    <col min="6878" max="6878" width="58.42578125" customWidth="1"/>
    <col min="6879" max="6879" width="5" customWidth="1"/>
    <col min="6880" max="6880" width="21.85546875" customWidth="1"/>
    <col min="6881" max="6881" width="21.42578125" customWidth="1"/>
    <col min="6882" max="6884" width="0" hidden="1" customWidth="1"/>
    <col min="6885" max="6885" width="21.140625" customWidth="1"/>
    <col min="6886" max="6886" width="14.42578125" customWidth="1"/>
    <col min="7134" max="7134" width="58.42578125" customWidth="1"/>
    <col min="7135" max="7135" width="5" customWidth="1"/>
    <col min="7136" max="7136" width="21.85546875" customWidth="1"/>
    <col min="7137" max="7137" width="21.42578125" customWidth="1"/>
    <col min="7138" max="7140" width="0" hidden="1" customWidth="1"/>
    <col min="7141" max="7141" width="21.140625" customWidth="1"/>
    <col min="7142" max="7142" width="14.42578125" customWidth="1"/>
    <col min="7390" max="7390" width="58.42578125" customWidth="1"/>
    <col min="7391" max="7391" width="5" customWidth="1"/>
    <col min="7392" max="7392" width="21.85546875" customWidth="1"/>
    <col min="7393" max="7393" width="21.42578125" customWidth="1"/>
    <col min="7394" max="7396" width="0" hidden="1" customWidth="1"/>
    <col min="7397" max="7397" width="21.140625" customWidth="1"/>
    <col min="7398" max="7398" width="14.42578125" customWidth="1"/>
    <col min="7646" max="7646" width="58.42578125" customWidth="1"/>
    <col min="7647" max="7647" width="5" customWidth="1"/>
    <col min="7648" max="7648" width="21.85546875" customWidth="1"/>
    <col min="7649" max="7649" width="21.42578125" customWidth="1"/>
    <col min="7650" max="7652" width="0" hidden="1" customWidth="1"/>
    <col min="7653" max="7653" width="21.140625" customWidth="1"/>
    <col min="7654" max="7654" width="14.42578125" customWidth="1"/>
    <col min="7902" max="7902" width="58.42578125" customWidth="1"/>
    <col min="7903" max="7903" width="5" customWidth="1"/>
    <col min="7904" max="7904" width="21.85546875" customWidth="1"/>
    <col min="7905" max="7905" width="21.42578125" customWidth="1"/>
    <col min="7906" max="7908" width="0" hidden="1" customWidth="1"/>
    <col min="7909" max="7909" width="21.140625" customWidth="1"/>
    <col min="7910" max="7910" width="14.42578125" customWidth="1"/>
    <col min="8158" max="8158" width="58.42578125" customWidth="1"/>
    <col min="8159" max="8159" width="5" customWidth="1"/>
    <col min="8160" max="8160" width="21.85546875" customWidth="1"/>
    <col min="8161" max="8161" width="21.42578125" customWidth="1"/>
    <col min="8162" max="8164" width="0" hidden="1" customWidth="1"/>
    <col min="8165" max="8165" width="21.140625" customWidth="1"/>
    <col min="8166" max="8166" width="14.42578125" customWidth="1"/>
    <col min="8414" max="8414" width="58.42578125" customWidth="1"/>
    <col min="8415" max="8415" width="5" customWidth="1"/>
    <col min="8416" max="8416" width="21.85546875" customWidth="1"/>
    <col min="8417" max="8417" width="21.42578125" customWidth="1"/>
    <col min="8418" max="8420" width="0" hidden="1" customWidth="1"/>
    <col min="8421" max="8421" width="21.140625" customWidth="1"/>
    <col min="8422" max="8422" width="14.42578125" customWidth="1"/>
    <col min="8670" max="8670" width="58.42578125" customWidth="1"/>
    <col min="8671" max="8671" width="5" customWidth="1"/>
    <col min="8672" max="8672" width="21.85546875" customWidth="1"/>
    <col min="8673" max="8673" width="21.42578125" customWidth="1"/>
    <col min="8674" max="8676" width="0" hidden="1" customWidth="1"/>
    <col min="8677" max="8677" width="21.140625" customWidth="1"/>
    <col min="8678" max="8678" width="14.42578125" customWidth="1"/>
    <col min="8926" max="8926" width="58.42578125" customWidth="1"/>
    <col min="8927" max="8927" width="5" customWidth="1"/>
    <col min="8928" max="8928" width="21.85546875" customWidth="1"/>
    <col min="8929" max="8929" width="21.42578125" customWidth="1"/>
    <col min="8930" max="8932" width="0" hidden="1" customWidth="1"/>
    <col min="8933" max="8933" width="21.140625" customWidth="1"/>
    <col min="8934" max="8934" width="14.42578125" customWidth="1"/>
    <col min="9182" max="9182" width="58.42578125" customWidth="1"/>
    <col min="9183" max="9183" width="5" customWidth="1"/>
    <col min="9184" max="9184" width="21.85546875" customWidth="1"/>
    <col min="9185" max="9185" width="21.42578125" customWidth="1"/>
    <col min="9186" max="9188" width="0" hidden="1" customWidth="1"/>
    <col min="9189" max="9189" width="21.140625" customWidth="1"/>
    <col min="9190" max="9190" width="14.42578125" customWidth="1"/>
    <col min="9438" max="9438" width="58.42578125" customWidth="1"/>
    <col min="9439" max="9439" width="5" customWidth="1"/>
    <col min="9440" max="9440" width="21.85546875" customWidth="1"/>
    <col min="9441" max="9441" width="21.42578125" customWidth="1"/>
    <col min="9442" max="9444" width="0" hidden="1" customWidth="1"/>
    <col min="9445" max="9445" width="21.140625" customWidth="1"/>
    <col min="9446" max="9446" width="14.42578125" customWidth="1"/>
    <col min="9694" max="9694" width="58.42578125" customWidth="1"/>
    <col min="9695" max="9695" width="5" customWidth="1"/>
    <col min="9696" max="9696" width="21.85546875" customWidth="1"/>
    <col min="9697" max="9697" width="21.42578125" customWidth="1"/>
    <col min="9698" max="9700" width="0" hidden="1" customWidth="1"/>
    <col min="9701" max="9701" width="21.140625" customWidth="1"/>
    <col min="9702" max="9702" width="14.42578125" customWidth="1"/>
    <col min="9950" max="9950" width="58.42578125" customWidth="1"/>
    <col min="9951" max="9951" width="5" customWidth="1"/>
    <col min="9952" max="9952" width="21.85546875" customWidth="1"/>
    <col min="9953" max="9953" width="21.42578125" customWidth="1"/>
    <col min="9954" max="9956" width="0" hidden="1" customWidth="1"/>
    <col min="9957" max="9957" width="21.140625" customWidth="1"/>
    <col min="9958" max="9958" width="14.42578125" customWidth="1"/>
    <col min="10206" max="10206" width="58.42578125" customWidth="1"/>
    <col min="10207" max="10207" width="5" customWidth="1"/>
    <col min="10208" max="10208" width="21.85546875" customWidth="1"/>
    <col min="10209" max="10209" width="21.42578125" customWidth="1"/>
    <col min="10210" max="10212" width="0" hidden="1" customWidth="1"/>
    <col min="10213" max="10213" width="21.140625" customWidth="1"/>
    <col min="10214" max="10214" width="14.42578125" customWidth="1"/>
    <col min="10462" max="10462" width="58.42578125" customWidth="1"/>
    <col min="10463" max="10463" width="5" customWidth="1"/>
    <col min="10464" max="10464" width="21.85546875" customWidth="1"/>
    <col min="10465" max="10465" width="21.42578125" customWidth="1"/>
    <col min="10466" max="10468" width="0" hidden="1" customWidth="1"/>
    <col min="10469" max="10469" width="21.140625" customWidth="1"/>
    <col min="10470" max="10470" width="14.42578125" customWidth="1"/>
    <col min="10718" max="10718" width="58.42578125" customWidth="1"/>
    <col min="10719" max="10719" width="5" customWidth="1"/>
    <col min="10720" max="10720" width="21.85546875" customWidth="1"/>
    <col min="10721" max="10721" width="21.42578125" customWidth="1"/>
    <col min="10722" max="10724" width="0" hidden="1" customWidth="1"/>
    <col min="10725" max="10725" width="21.140625" customWidth="1"/>
    <col min="10726" max="10726" width="14.42578125" customWidth="1"/>
    <col min="10974" max="10974" width="58.42578125" customWidth="1"/>
    <col min="10975" max="10975" width="5" customWidth="1"/>
    <col min="10976" max="10976" width="21.85546875" customWidth="1"/>
    <col min="10977" max="10977" width="21.42578125" customWidth="1"/>
    <col min="10978" max="10980" width="0" hidden="1" customWidth="1"/>
    <col min="10981" max="10981" width="21.140625" customWidth="1"/>
    <col min="10982" max="10982" width="14.42578125" customWidth="1"/>
    <col min="11230" max="11230" width="58.42578125" customWidth="1"/>
    <col min="11231" max="11231" width="5" customWidth="1"/>
    <col min="11232" max="11232" width="21.85546875" customWidth="1"/>
    <col min="11233" max="11233" width="21.42578125" customWidth="1"/>
    <col min="11234" max="11236" width="0" hidden="1" customWidth="1"/>
    <col min="11237" max="11237" width="21.140625" customWidth="1"/>
    <col min="11238" max="11238" width="14.42578125" customWidth="1"/>
    <col min="11486" max="11486" width="58.42578125" customWidth="1"/>
    <col min="11487" max="11487" width="5" customWidth="1"/>
    <col min="11488" max="11488" width="21.85546875" customWidth="1"/>
    <col min="11489" max="11489" width="21.42578125" customWidth="1"/>
    <col min="11490" max="11492" width="0" hidden="1" customWidth="1"/>
    <col min="11493" max="11493" width="21.140625" customWidth="1"/>
    <col min="11494" max="11494" width="14.42578125" customWidth="1"/>
    <col min="11742" max="11742" width="58.42578125" customWidth="1"/>
    <col min="11743" max="11743" width="5" customWidth="1"/>
    <col min="11744" max="11744" width="21.85546875" customWidth="1"/>
    <col min="11745" max="11745" width="21.42578125" customWidth="1"/>
    <col min="11746" max="11748" width="0" hidden="1" customWidth="1"/>
    <col min="11749" max="11749" width="21.140625" customWidth="1"/>
    <col min="11750" max="11750" width="14.42578125" customWidth="1"/>
    <col min="11998" max="11998" width="58.42578125" customWidth="1"/>
    <col min="11999" max="11999" width="5" customWidth="1"/>
    <col min="12000" max="12000" width="21.85546875" customWidth="1"/>
    <col min="12001" max="12001" width="21.42578125" customWidth="1"/>
    <col min="12002" max="12004" width="0" hidden="1" customWidth="1"/>
    <col min="12005" max="12005" width="21.140625" customWidth="1"/>
    <col min="12006" max="12006" width="14.42578125" customWidth="1"/>
    <col min="12254" max="12254" width="58.42578125" customWidth="1"/>
    <col min="12255" max="12255" width="5" customWidth="1"/>
    <col min="12256" max="12256" width="21.85546875" customWidth="1"/>
    <col min="12257" max="12257" width="21.42578125" customWidth="1"/>
    <col min="12258" max="12260" width="0" hidden="1" customWidth="1"/>
    <col min="12261" max="12261" width="21.140625" customWidth="1"/>
    <col min="12262" max="12262" width="14.42578125" customWidth="1"/>
    <col min="12510" max="12510" width="58.42578125" customWidth="1"/>
    <col min="12511" max="12511" width="5" customWidth="1"/>
    <col min="12512" max="12512" width="21.85546875" customWidth="1"/>
    <col min="12513" max="12513" width="21.42578125" customWidth="1"/>
    <col min="12514" max="12516" width="0" hidden="1" customWidth="1"/>
    <col min="12517" max="12517" width="21.140625" customWidth="1"/>
    <col min="12518" max="12518" width="14.42578125" customWidth="1"/>
    <col min="12766" max="12766" width="58.42578125" customWidth="1"/>
    <col min="12767" max="12767" width="5" customWidth="1"/>
    <col min="12768" max="12768" width="21.85546875" customWidth="1"/>
    <col min="12769" max="12769" width="21.42578125" customWidth="1"/>
    <col min="12770" max="12772" width="0" hidden="1" customWidth="1"/>
    <col min="12773" max="12773" width="21.140625" customWidth="1"/>
    <col min="12774" max="12774" width="14.42578125" customWidth="1"/>
    <col min="13022" max="13022" width="58.42578125" customWidth="1"/>
    <col min="13023" max="13023" width="5" customWidth="1"/>
    <col min="13024" max="13024" width="21.85546875" customWidth="1"/>
    <col min="13025" max="13025" width="21.42578125" customWidth="1"/>
    <col min="13026" max="13028" width="0" hidden="1" customWidth="1"/>
    <col min="13029" max="13029" width="21.140625" customWidth="1"/>
    <col min="13030" max="13030" width="14.42578125" customWidth="1"/>
    <col min="13278" max="13278" width="58.42578125" customWidth="1"/>
    <col min="13279" max="13279" width="5" customWidth="1"/>
    <col min="13280" max="13280" width="21.85546875" customWidth="1"/>
    <col min="13281" max="13281" width="21.42578125" customWidth="1"/>
    <col min="13282" max="13284" width="0" hidden="1" customWidth="1"/>
    <col min="13285" max="13285" width="21.140625" customWidth="1"/>
    <col min="13286" max="13286" width="14.42578125" customWidth="1"/>
    <col min="13534" max="13534" width="58.42578125" customWidth="1"/>
    <col min="13535" max="13535" width="5" customWidth="1"/>
    <col min="13536" max="13536" width="21.85546875" customWidth="1"/>
    <col min="13537" max="13537" width="21.42578125" customWidth="1"/>
    <col min="13538" max="13540" width="0" hidden="1" customWidth="1"/>
    <col min="13541" max="13541" width="21.140625" customWidth="1"/>
    <col min="13542" max="13542" width="14.42578125" customWidth="1"/>
    <col min="13790" max="13790" width="58.42578125" customWidth="1"/>
    <col min="13791" max="13791" width="5" customWidth="1"/>
    <col min="13792" max="13792" width="21.85546875" customWidth="1"/>
    <col min="13793" max="13793" width="21.42578125" customWidth="1"/>
    <col min="13794" max="13796" width="0" hidden="1" customWidth="1"/>
    <col min="13797" max="13797" width="21.140625" customWidth="1"/>
    <col min="13798" max="13798" width="14.42578125" customWidth="1"/>
    <col min="14046" max="14046" width="58.42578125" customWidth="1"/>
    <col min="14047" max="14047" width="5" customWidth="1"/>
    <col min="14048" max="14048" width="21.85546875" customWidth="1"/>
    <col min="14049" max="14049" width="21.42578125" customWidth="1"/>
    <col min="14050" max="14052" width="0" hidden="1" customWidth="1"/>
    <col min="14053" max="14053" width="21.140625" customWidth="1"/>
    <col min="14054" max="14054" width="14.42578125" customWidth="1"/>
    <col min="14302" max="14302" width="58.42578125" customWidth="1"/>
    <col min="14303" max="14303" width="5" customWidth="1"/>
    <col min="14304" max="14304" width="21.85546875" customWidth="1"/>
    <col min="14305" max="14305" width="21.42578125" customWidth="1"/>
    <col min="14306" max="14308" width="0" hidden="1" customWidth="1"/>
    <col min="14309" max="14309" width="21.140625" customWidth="1"/>
    <col min="14310" max="14310" width="14.42578125" customWidth="1"/>
    <col min="14558" max="14558" width="58.42578125" customWidth="1"/>
    <col min="14559" max="14559" width="5" customWidth="1"/>
    <col min="14560" max="14560" width="21.85546875" customWidth="1"/>
    <col min="14561" max="14561" width="21.42578125" customWidth="1"/>
    <col min="14562" max="14564" width="0" hidden="1" customWidth="1"/>
    <col min="14565" max="14565" width="21.140625" customWidth="1"/>
    <col min="14566" max="14566" width="14.42578125" customWidth="1"/>
    <col min="14814" max="14814" width="58.42578125" customWidth="1"/>
    <col min="14815" max="14815" width="5" customWidth="1"/>
    <col min="14816" max="14816" width="21.85546875" customWidth="1"/>
    <col min="14817" max="14817" width="21.42578125" customWidth="1"/>
    <col min="14818" max="14820" width="0" hidden="1" customWidth="1"/>
    <col min="14821" max="14821" width="21.140625" customWidth="1"/>
    <col min="14822" max="14822" width="14.42578125" customWidth="1"/>
    <col min="15070" max="15070" width="58.42578125" customWidth="1"/>
    <col min="15071" max="15071" width="5" customWidth="1"/>
    <col min="15072" max="15072" width="21.85546875" customWidth="1"/>
    <col min="15073" max="15073" width="21.42578125" customWidth="1"/>
    <col min="15074" max="15076" width="0" hidden="1" customWidth="1"/>
    <col min="15077" max="15077" width="21.140625" customWidth="1"/>
    <col min="15078" max="15078" width="14.42578125" customWidth="1"/>
    <col min="15326" max="15326" width="58.42578125" customWidth="1"/>
    <col min="15327" max="15327" width="5" customWidth="1"/>
    <col min="15328" max="15328" width="21.85546875" customWidth="1"/>
    <col min="15329" max="15329" width="21.42578125" customWidth="1"/>
    <col min="15330" max="15332" width="0" hidden="1" customWidth="1"/>
    <col min="15333" max="15333" width="21.140625" customWidth="1"/>
    <col min="15334" max="15334" width="14.42578125" customWidth="1"/>
    <col min="15582" max="15582" width="58.42578125" customWidth="1"/>
    <col min="15583" max="15583" width="5" customWidth="1"/>
    <col min="15584" max="15584" width="21.85546875" customWidth="1"/>
    <col min="15585" max="15585" width="21.42578125" customWidth="1"/>
    <col min="15586" max="15588" width="0" hidden="1" customWidth="1"/>
    <col min="15589" max="15589" width="21.140625" customWidth="1"/>
    <col min="15590" max="15590" width="14.42578125" customWidth="1"/>
    <col min="15838" max="15838" width="58.42578125" customWidth="1"/>
    <col min="15839" max="15839" width="5" customWidth="1"/>
    <col min="15840" max="15840" width="21.85546875" customWidth="1"/>
    <col min="15841" max="15841" width="21.42578125" customWidth="1"/>
    <col min="15842" max="15844" width="0" hidden="1" customWidth="1"/>
    <col min="15845" max="15845" width="21.140625" customWidth="1"/>
    <col min="15846" max="15846" width="14.42578125" customWidth="1"/>
    <col min="16094" max="16094" width="58.42578125" customWidth="1"/>
    <col min="16095" max="16095" width="5" customWidth="1"/>
    <col min="16096" max="16096" width="21.85546875" customWidth="1"/>
    <col min="16097" max="16097" width="21.42578125" customWidth="1"/>
    <col min="16098" max="16100" width="0" hidden="1" customWidth="1"/>
    <col min="16101" max="16101" width="21.140625" customWidth="1"/>
    <col min="16102" max="16102" width="14.42578125" customWidth="1"/>
  </cols>
  <sheetData>
    <row r="2" spans="2:8" ht="22.5" customHeight="1">
      <c r="E2" s="865" t="s">
        <v>291</v>
      </c>
    </row>
    <row r="3" spans="2:8" ht="18">
      <c r="B3" s="1134" t="s">
        <v>293</v>
      </c>
      <c r="C3" s="1134"/>
      <c r="D3" s="1134"/>
      <c r="E3" s="1134"/>
      <c r="F3" s="1134"/>
      <c r="G3" s="1134"/>
      <c r="H3" s="1134"/>
    </row>
    <row r="4" spans="2:8" ht="18">
      <c r="B4" s="1134" t="s">
        <v>292</v>
      </c>
      <c r="C4" s="1134"/>
      <c r="D4" s="1134"/>
      <c r="E4" s="1134"/>
      <c r="F4" s="1134"/>
      <c r="G4" s="1134"/>
      <c r="H4" s="1134"/>
    </row>
    <row r="5" spans="2:8" ht="19.5" customHeight="1">
      <c r="B5" s="14"/>
      <c r="C5" s="15"/>
      <c r="D5" s="16"/>
      <c r="E5" s="15"/>
    </row>
    <row r="6" spans="2:8" ht="22.5" customHeight="1">
      <c r="B6" s="17"/>
      <c r="C6" s="17"/>
      <c r="D6" s="1135" t="s">
        <v>247</v>
      </c>
      <c r="E6" s="1135"/>
      <c r="F6" s="1135"/>
    </row>
    <row r="7" spans="2:8" ht="20.25" customHeight="1">
      <c r="B7" s="17"/>
      <c r="C7" s="890" t="s">
        <v>246</v>
      </c>
      <c r="D7" s="18">
        <v>2022</v>
      </c>
      <c r="E7" s="18">
        <v>2021</v>
      </c>
      <c r="G7" s="19"/>
    </row>
    <row r="8" spans="2:8" ht="20.25" customHeight="1">
      <c r="B8" s="17"/>
      <c r="C8" s="20"/>
      <c r="D8" s="890" t="s">
        <v>294</v>
      </c>
      <c r="E8" s="890" t="s">
        <v>294</v>
      </c>
      <c r="G8" s="19"/>
    </row>
    <row r="9" spans="2:8" ht="14.25" customHeight="1">
      <c r="B9" s="21"/>
      <c r="C9" s="22"/>
      <c r="D9" s="23"/>
      <c r="E9" s="24"/>
      <c r="F9" s="25"/>
      <c r="G9" s="19"/>
    </row>
    <row r="10" spans="2:8" ht="18.95" customHeight="1">
      <c r="B10" s="892" t="s">
        <v>301</v>
      </c>
      <c r="C10" s="21"/>
      <c r="D10" s="521"/>
      <c r="E10" s="522"/>
      <c r="G10" s="19"/>
    </row>
    <row r="11" spans="2:8" ht="18.95" customHeight="1">
      <c r="B11" s="107"/>
      <c r="C11" s="21"/>
      <c r="D11" s="521"/>
      <c r="E11" s="522"/>
      <c r="G11" s="19"/>
    </row>
    <row r="12" spans="2:8" ht="18.95" customHeight="1">
      <c r="B12" s="893" t="s">
        <v>302</v>
      </c>
      <c r="C12" s="894" t="s">
        <v>303</v>
      </c>
      <c r="D12" s="523">
        <v>0</v>
      </c>
      <c r="E12" s="524">
        <v>0</v>
      </c>
      <c r="F12" s="27"/>
      <c r="G12" s="19"/>
    </row>
    <row r="13" spans="2:8" ht="18.95" customHeight="1">
      <c r="B13" s="108"/>
      <c r="C13" s="273"/>
      <c r="D13" s="525"/>
      <c r="E13" s="524"/>
      <c r="F13" s="27"/>
      <c r="G13" s="19"/>
    </row>
    <row r="14" spans="2:8" ht="18.95" customHeight="1">
      <c r="B14" s="108"/>
      <c r="C14" s="274"/>
      <c r="D14" s="525"/>
      <c r="E14" s="526"/>
      <c r="F14" s="27"/>
      <c r="G14" s="19"/>
    </row>
    <row r="15" spans="2:8" ht="18.95" customHeight="1">
      <c r="B15" s="895" t="s">
        <v>304</v>
      </c>
      <c r="C15" s="274"/>
      <c r="D15" s="525"/>
      <c r="E15" s="526"/>
      <c r="F15" s="28"/>
      <c r="G15" s="29"/>
    </row>
    <row r="16" spans="2:8" ht="18.95" customHeight="1">
      <c r="B16" s="109"/>
      <c r="C16" s="274"/>
      <c r="D16" s="525"/>
      <c r="E16" s="526"/>
      <c r="F16" s="28"/>
      <c r="G16" s="29"/>
    </row>
    <row r="17" spans="2:7" ht="18.95" customHeight="1">
      <c r="B17" s="893" t="s">
        <v>307</v>
      </c>
      <c r="C17" s="894" t="s">
        <v>305</v>
      </c>
      <c r="D17" s="525">
        <v>0</v>
      </c>
      <c r="E17" s="526">
        <v>0</v>
      </c>
      <c r="F17" s="28"/>
      <c r="G17" s="29"/>
    </row>
    <row r="18" spans="2:7" ht="18.95" customHeight="1">
      <c r="B18" s="881" t="s">
        <v>1052</v>
      </c>
      <c r="C18" s="894" t="s">
        <v>305</v>
      </c>
      <c r="D18" s="525">
        <v>0</v>
      </c>
      <c r="E18" s="526"/>
      <c r="F18" s="28"/>
      <c r="G18" s="29"/>
    </row>
    <row r="19" spans="2:7" ht="18.95" customHeight="1">
      <c r="B19" s="893" t="s">
        <v>308</v>
      </c>
      <c r="C19" s="894" t="s">
        <v>306</v>
      </c>
      <c r="D19" s="525">
        <v>0</v>
      </c>
      <c r="E19" s="526"/>
      <c r="F19" s="28"/>
      <c r="G19" s="29"/>
    </row>
    <row r="20" spans="2:7" ht="18.95" customHeight="1">
      <c r="B20" s="108"/>
      <c r="C20" s="273"/>
      <c r="D20" s="525"/>
      <c r="E20" s="526"/>
      <c r="F20" s="28"/>
      <c r="G20" s="29"/>
    </row>
    <row r="21" spans="2:7" ht="18.95" customHeight="1" thickBot="1">
      <c r="B21" s="876" t="s">
        <v>309</v>
      </c>
      <c r="C21" s="30"/>
      <c r="D21" s="527">
        <f>D12+D17+D18+D19</f>
        <v>0</v>
      </c>
      <c r="E21" s="527">
        <f>E12+E17+E18+E19</f>
        <v>0</v>
      </c>
      <c r="F21" s="27"/>
    </row>
    <row r="22" spans="2:7" ht="18.95" customHeight="1" thickTop="1">
      <c r="B22" s="26"/>
      <c r="C22" s="10"/>
      <c r="D22" s="525"/>
      <c r="E22" s="526"/>
    </row>
    <row r="23" spans="2:7" ht="18.95" customHeight="1">
      <c r="B23" s="896" t="s">
        <v>310</v>
      </c>
      <c r="C23" s="22"/>
      <c r="D23" s="525"/>
      <c r="E23" s="526"/>
      <c r="G23" s="27"/>
    </row>
    <row r="24" spans="2:7" ht="6" customHeight="1">
      <c r="B24" s="107"/>
      <c r="C24" s="22"/>
      <c r="D24" s="525"/>
      <c r="E24" s="526"/>
      <c r="G24" s="27"/>
    </row>
    <row r="25" spans="2:7" ht="51.75" customHeight="1">
      <c r="B25" s="307" t="s">
        <v>311</v>
      </c>
      <c r="C25" s="31"/>
      <c r="D25" s="525">
        <v>0</v>
      </c>
      <c r="E25" s="526">
        <v>0</v>
      </c>
      <c r="F25" s="27"/>
      <c r="G25" s="27"/>
    </row>
    <row r="26" spans="2:7" ht="18.95" customHeight="1">
      <c r="B26" s="893" t="s">
        <v>312</v>
      </c>
      <c r="C26" s="10"/>
      <c r="D26" s="525">
        <f>D12</f>
        <v>0</v>
      </c>
      <c r="E26" s="526">
        <v>0</v>
      </c>
      <c r="F26" s="27"/>
      <c r="G26" s="27"/>
    </row>
    <row r="27" spans="2:7" ht="18.95" customHeight="1">
      <c r="B27" s="110"/>
      <c r="C27" s="10"/>
      <c r="D27" s="525"/>
      <c r="E27" s="526"/>
      <c r="F27" s="27"/>
      <c r="G27" s="27"/>
    </row>
    <row r="28" spans="2:7" ht="18.95" customHeight="1">
      <c r="B28" s="897" t="s">
        <v>313</v>
      </c>
      <c r="C28" s="31"/>
      <c r="D28" s="525"/>
      <c r="E28" s="526"/>
      <c r="F28" s="27"/>
      <c r="G28" s="11"/>
    </row>
    <row r="29" spans="2:7" ht="18.95" customHeight="1">
      <c r="B29" s="107"/>
      <c r="C29" s="31"/>
      <c r="D29" s="525"/>
      <c r="E29" s="526"/>
      <c r="F29" s="27"/>
      <c r="G29" s="11"/>
    </row>
    <row r="30" spans="2:7" ht="18.95" customHeight="1">
      <c r="B30" s="870" t="s">
        <v>315</v>
      </c>
      <c r="C30" s="894" t="s">
        <v>314</v>
      </c>
      <c r="D30" s="525">
        <v>0</v>
      </c>
      <c r="E30" s="526">
        <v>0</v>
      </c>
      <c r="F30" s="27"/>
      <c r="G30" s="27"/>
    </row>
    <row r="31" spans="2:7" ht="18.95" customHeight="1">
      <c r="B31" s="898" t="s">
        <v>316</v>
      </c>
      <c r="C31" s="894" t="s">
        <v>306</v>
      </c>
      <c r="D31" s="525">
        <v>0</v>
      </c>
      <c r="E31" s="526">
        <v>0</v>
      </c>
      <c r="F31" s="27"/>
      <c r="G31" s="27"/>
    </row>
    <row r="32" spans="2:7" ht="18.95" customHeight="1" thickBot="1">
      <c r="B32" s="876" t="s">
        <v>317</v>
      </c>
      <c r="C32" s="22"/>
      <c r="D32" s="527">
        <f>D25+D26+D30+D31</f>
        <v>0</v>
      </c>
      <c r="E32" s="527">
        <f>E25+E26+E30+E31</f>
        <v>0</v>
      </c>
      <c r="F32" s="27"/>
      <c r="G32" s="27"/>
    </row>
    <row r="33" spans="2:11" ht="18.95" customHeight="1" thickTop="1">
      <c r="B33" s="22"/>
      <c r="C33" s="10"/>
      <c r="D33" s="23"/>
      <c r="E33" s="23"/>
      <c r="G33" s="27"/>
    </row>
    <row r="34" spans="2:11" ht="18.95" customHeight="1">
      <c r="B34" s="22"/>
      <c r="C34" s="10"/>
      <c r="D34" s="23"/>
      <c r="E34" s="23"/>
      <c r="G34" s="12"/>
    </row>
    <row r="35" spans="2:11" ht="18.95" customHeight="1">
      <c r="B35" s="1120" t="s">
        <v>318</v>
      </c>
      <c r="C35" s="1121"/>
      <c r="D35" s="1121"/>
      <c r="E35" s="1121"/>
      <c r="F35" s="1122"/>
      <c r="G35" s="1122"/>
      <c r="H35" s="1122"/>
      <c r="I35" s="1122"/>
      <c r="J35" s="1122"/>
      <c r="K35" s="1122"/>
    </row>
    <row r="36" spans="2:11" ht="18.95" customHeight="1">
      <c r="B36" s="1120" t="s">
        <v>319</v>
      </c>
      <c r="C36" s="1121"/>
      <c r="D36" s="1121"/>
      <c r="E36" s="1121"/>
      <c r="F36" s="1122"/>
      <c r="G36" s="1122"/>
      <c r="H36" s="1122"/>
      <c r="I36" s="1122"/>
      <c r="J36" s="1122"/>
      <c r="K36" s="1122"/>
    </row>
    <row r="37" spans="2:11" ht="18.95" customHeight="1">
      <c r="B37" s="1120" t="s">
        <v>324</v>
      </c>
      <c r="C37" s="1121"/>
      <c r="D37" s="1121"/>
      <c r="E37" s="1121"/>
      <c r="F37" s="1122"/>
      <c r="G37" s="1122"/>
      <c r="H37" s="1122"/>
      <c r="I37" s="1122"/>
      <c r="J37" s="1122"/>
      <c r="K37" s="1122"/>
    </row>
    <row r="38" spans="2:11" ht="18.95" customHeight="1">
      <c r="B38" s="1120" t="s">
        <v>322</v>
      </c>
      <c r="C38" s="1121"/>
      <c r="D38" s="1121"/>
      <c r="E38" s="1121"/>
      <c r="F38" s="1122"/>
      <c r="G38" s="1122"/>
      <c r="H38" s="1122"/>
      <c r="I38" s="1122"/>
      <c r="J38" s="1122"/>
      <c r="K38" s="1122"/>
    </row>
    <row r="39" spans="2:11" ht="18.95" customHeight="1">
      <c r="B39" s="1120" t="s">
        <v>323</v>
      </c>
      <c r="C39" s="1121"/>
      <c r="D39" s="1121"/>
      <c r="E39" s="1121"/>
      <c r="F39" s="1122"/>
      <c r="G39" s="1122"/>
      <c r="H39" s="1122"/>
      <c r="I39" s="1122"/>
      <c r="J39" s="1122"/>
      <c r="K39" s="1122"/>
    </row>
    <row r="40" spans="2:11" ht="18.95" customHeight="1">
      <c r="B40" s="490"/>
      <c r="C40" s="490"/>
      <c r="D40" s="490"/>
      <c r="E40" s="490"/>
    </row>
    <row r="41" spans="2:11" ht="18.95" customHeight="1">
      <c r="B41" s="881" t="s">
        <v>320</v>
      </c>
      <c r="C41" s="275"/>
      <c r="D41" s="24"/>
      <c r="E41" s="276"/>
    </row>
    <row r="42" spans="2:11" ht="18.95" customHeight="1">
      <c r="B42" s="881" t="s">
        <v>321</v>
      </c>
      <c r="C42" s="275"/>
      <c r="D42" s="24"/>
      <c r="E42" s="276"/>
    </row>
    <row r="43" spans="2:11" ht="18.95" customHeight="1">
      <c r="B43" s="881" t="s">
        <v>325</v>
      </c>
      <c r="C43" s="275"/>
      <c r="D43" s="24"/>
      <c r="E43" s="276"/>
    </row>
    <row r="44" spans="2:11" ht="18.95" customHeight="1">
      <c r="B44" s="32" t="s">
        <v>0</v>
      </c>
      <c r="C44" s="32"/>
      <c r="D44" s="34"/>
      <c r="E44" s="32"/>
    </row>
    <row r="45" spans="2:11" ht="18.95" customHeight="1">
      <c r="B45" s="32" t="s">
        <v>0</v>
      </c>
      <c r="C45" s="32"/>
      <c r="D45" s="34"/>
      <c r="E45" s="32"/>
    </row>
    <row r="46" spans="2:11" ht="18.95" customHeight="1">
      <c r="B46" s="32" t="s">
        <v>41</v>
      </c>
      <c r="C46" s="339" t="s">
        <v>42</v>
      </c>
      <c r="D46" s="34" t="s">
        <v>43</v>
      </c>
      <c r="E46" s="340"/>
      <c r="F46" s="341"/>
    </row>
    <row r="47" spans="2:11" ht="18.95" customHeight="1">
      <c r="B47" s="886" t="s">
        <v>283</v>
      </c>
      <c r="C47" s="889" t="s">
        <v>290</v>
      </c>
      <c r="D47" s="887" t="s">
        <v>284</v>
      </c>
      <c r="E47" s="342"/>
      <c r="F47" s="275"/>
    </row>
    <row r="48" spans="2:11" ht="18.95" customHeight="1">
      <c r="B48" s="888" t="s">
        <v>285</v>
      </c>
      <c r="C48" s="888" t="s">
        <v>285</v>
      </c>
      <c r="D48" s="1132" t="s">
        <v>286</v>
      </c>
      <c r="E48" s="1133"/>
      <c r="F48" s="1133"/>
    </row>
    <row r="49" spans="2:6" ht="18.95" customHeight="1">
      <c r="B49" s="888" t="s">
        <v>287</v>
      </c>
      <c r="C49" s="888" t="s">
        <v>287</v>
      </c>
      <c r="D49" s="888" t="s">
        <v>288</v>
      </c>
      <c r="E49" s="35"/>
      <c r="F49" s="33"/>
    </row>
    <row r="50" spans="2:6" ht="18.95" customHeight="1">
      <c r="B50" s="888" t="s">
        <v>289</v>
      </c>
      <c r="C50" s="888" t="s">
        <v>289</v>
      </c>
      <c r="D50" s="888" t="s">
        <v>289</v>
      </c>
      <c r="E50" s="34"/>
      <c r="F50" s="32"/>
    </row>
    <row r="51" spans="2:6" ht="18.95" customHeight="1">
      <c r="B51" s="32" t="s">
        <v>0</v>
      </c>
      <c r="C51" s="32"/>
      <c r="D51" s="34"/>
      <c r="E51" s="34"/>
      <c r="F51" s="32"/>
    </row>
    <row r="52" spans="2:6" ht="18.95" customHeight="1"/>
    <row r="53" spans="2:6" ht="18.95" customHeight="1"/>
    <row r="54" spans="2:6" ht="18.95" customHeight="1"/>
  </sheetData>
  <mergeCells count="4">
    <mergeCell ref="D48:F48"/>
    <mergeCell ref="B3:H3"/>
    <mergeCell ref="B4:H4"/>
    <mergeCell ref="D6:F6"/>
  </mergeCells>
  <printOptions horizontalCentered="1"/>
  <pageMargins left="0.94488188976377963" right="0.15748031496062992" top="0.31496062992125984" bottom="0.31496062992125984" header="0.31496062992125984" footer="0.31496062992125984"/>
  <pageSetup paperSize="9" scale="65" firstPageNumber="2" orientation="portrait" useFirstPageNumber="1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C00000"/>
  </sheetPr>
  <dimension ref="B1:M130"/>
  <sheetViews>
    <sheetView workbookViewId="0">
      <selection activeCell="B95" sqref="B95"/>
    </sheetView>
  </sheetViews>
  <sheetFormatPr defaultRowHeight="15"/>
  <cols>
    <col min="1" max="1" width="3.5703125" style="317" customWidth="1"/>
    <col min="2" max="2" width="58.140625" style="321" customWidth="1"/>
    <col min="3" max="3" width="7.42578125" style="321" customWidth="1"/>
    <col min="4" max="4" width="8.85546875" style="321" customWidth="1"/>
    <col min="5" max="5" width="21" style="321" customWidth="1"/>
    <col min="6" max="6" width="19.140625" style="321" customWidth="1"/>
    <col min="7" max="7" width="20.140625" style="321" customWidth="1"/>
    <col min="8" max="8" width="18.7109375" style="321" customWidth="1"/>
    <col min="9" max="9" width="8.5703125" style="321" customWidth="1"/>
    <col min="10" max="10" width="97.140625" style="321" customWidth="1"/>
    <col min="11" max="11" width="4" style="317" customWidth="1"/>
    <col min="12" max="16384" width="9.140625" style="317"/>
  </cols>
  <sheetData>
    <row r="1" spans="2:12" ht="15.75">
      <c r="J1" s="1237" t="s">
        <v>769</v>
      </c>
      <c r="K1" s="1237"/>
    </row>
    <row r="2" spans="2:12" ht="19.5" customHeight="1">
      <c r="B2" s="1229" t="s">
        <v>767</v>
      </c>
      <c r="C2" s="1265"/>
      <c r="D2" s="1265"/>
      <c r="E2" s="1265"/>
      <c r="F2" s="1265"/>
      <c r="G2" s="1265"/>
      <c r="H2" s="1265"/>
      <c r="I2" s="1265"/>
      <c r="J2" s="1265"/>
    </row>
    <row r="3" spans="2:12" ht="12.75" customHeight="1">
      <c r="B3" s="322"/>
      <c r="C3" s="322"/>
      <c r="D3" s="322"/>
      <c r="E3" s="322"/>
      <c r="F3" s="322"/>
      <c r="G3" s="322"/>
      <c r="H3" s="322"/>
      <c r="I3" s="322"/>
      <c r="J3" s="322"/>
    </row>
    <row r="4" spans="2:12" ht="18.75">
      <c r="B4" s="584" t="s">
        <v>721</v>
      </c>
      <c r="C4" s="718"/>
      <c r="D4" s="310"/>
      <c r="E4" s="956" t="s">
        <v>768</v>
      </c>
      <c r="F4" s="1022"/>
      <c r="G4" s="505"/>
      <c r="H4" s="505"/>
      <c r="I4" s="783"/>
      <c r="K4" s="319"/>
    </row>
    <row r="5" spans="2:12" ht="18.75">
      <c r="B5" s="1238" t="s">
        <v>722</v>
      </c>
      <c r="C5" s="1239"/>
      <c r="D5" s="1239"/>
      <c r="E5" s="1239"/>
      <c r="F5" s="1240"/>
      <c r="G5" s="505"/>
      <c r="H5" s="505"/>
      <c r="I5" s="783"/>
      <c r="K5" s="319"/>
    </row>
    <row r="6" spans="2:12" ht="18.75">
      <c r="B6" s="1238" t="s">
        <v>723</v>
      </c>
      <c r="C6" s="1239"/>
      <c r="D6" s="1239"/>
      <c r="E6" s="1239"/>
      <c r="F6" s="1240"/>
      <c r="G6" s="505"/>
      <c r="H6" s="505"/>
      <c r="I6" s="783"/>
      <c r="K6" s="319"/>
    </row>
    <row r="7" spans="2:12">
      <c r="J7" s="602" t="s">
        <v>774</v>
      </c>
    </row>
    <row r="8" spans="2:12" ht="47.25" customHeight="1">
      <c r="B8" s="1179" t="s">
        <v>724</v>
      </c>
      <c r="C8" s="1005"/>
      <c r="D8" s="1246" t="s">
        <v>726</v>
      </c>
      <c r="E8" s="1179" t="s">
        <v>536</v>
      </c>
      <c r="F8" s="1000" t="s">
        <v>770</v>
      </c>
      <c r="G8" s="1000" t="s">
        <v>771</v>
      </c>
      <c r="H8" s="1000" t="s">
        <v>772</v>
      </c>
      <c r="I8" s="1247" t="s">
        <v>773</v>
      </c>
      <c r="J8" s="1179" t="s">
        <v>540</v>
      </c>
      <c r="K8" s="784"/>
      <c r="L8" s="784"/>
    </row>
    <row r="9" spans="2:12" ht="54" customHeight="1">
      <c r="B9" s="1180"/>
      <c r="C9" s="1015" t="s">
        <v>725</v>
      </c>
      <c r="D9" s="1248"/>
      <c r="E9" s="1266"/>
      <c r="F9" s="602" t="s">
        <v>774</v>
      </c>
      <c r="G9" s="602" t="s">
        <v>774</v>
      </c>
      <c r="H9" s="785"/>
      <c r="I9" s="1266"/>
      <c r="J9" s="1266"/>
      <c r="K9" s="784"/>
      <c r="L9" s="784"/>
    </row>
    <row r="10" spans="2:12" ht="8.25" customHeight="1">
      <c r="B10" s="1180"/>
      <c r="C10" s="1006"/>
      <c r="D10" s="720"/>
      <c r="E10" s="153"/>
      <c r="F10" s="153"/>
      <c r="G10" s="153"/>
      <c r="H10" s="153"/>
      <c r="I10" s="153"/>
      <c r="J10" s="153"/>
      <c r="K10" s="784"/>
      <c r="L10" s="784"/>
    </row>
    <row r="11" spans="2:12" ht="15.95" customHeight="1">
      <c r="B11" s="1014" t="s">
        <v>263</v>
      </c>
      <c r="C11" s="700"/>
      <c r="D11" s="700"/>
      <c r="E11" s="597"/>
      <c r="F11" s="597"/>
      <c r="G11" s="597"/>
      <c r="H11" s="597"/>
      <c r="I11" s="597"/>
      <c r="J11" s="597"/>
      <c r="L11" s="786"/>
    </row>
    <row r="12" spans="2:12" ht="15.95" customHeight="1">
      <c r="B12" s="700"/>
      <c r="C12" s="700"/>
      <c r="D12" s="700"/>
      <c r="E12" s="597"/>
      <c r="F12" s="597"/>
      <c r="G12" s="597"/>
      <c r="H12" s="597"/>
      <c r="I12" s="597"/>
      <c r="J12" s="597"/>
    </row>
    <row r="13" spans="2:12" ht="35.25" customHeight="1">
      <c r="B13" s="1018" t="s">
        <v>775</v>
      </c>
      <c r="C13" s="729" t="s">
        <v>235</v>
      </c>
      <c r="D13" s="699"/>
      <c r="E13" s="597"/>
      <c r="F13" s="597"/>
      <c r="G13" s="597"/>
      <c r="H13" s="597"/>
      <c r="I13" s="597"/>
      <c r="J13" s="597"/>
    </row>
    <row r="14" spans="2:12" ht="15.95" customHeight="1">
      <c r="B14" s="992" t="s">
        <v>642</v>
      </c>
      <c r="C14" s="730"/>
      <c r="D14" s="700"/>
      <c r="E14" s="597"/>
      <c r="F14" s="597"/>
      <c r="G14" s="597"/>
      <c r="H14" s="597"/>
      <c r="I14" s="597"/>
      <c r="J14" s="597"/>
    </row>
    <row r="15" spans="2:12" ht="15.95" customHeight="1">
      <c r="B15" s="588" t="s">
        <v>737</v>
      </c>
      <c r="C15" s="729"/>
      <c r="D15" s="732" t="s">
        <v>0</v>
      </c>
      <c r="E15" s="733"/>
      <c r="F15" s="733">
        <v>0</v>
      </c>
      <c r="G15" s="733">
        <v>0</v>
      </c>
      <c r="H15" s="733">
        <v>0</v>
      </c>
      <c r="I15" s="733">
        <v>0</v>
      </c>
      <c r="J15" s="597"/>
    </row>
    <row r="16" spans="2:12" ht="15.95" customHeight="1">
      <c r="B16" s="728" t="s">
        <v>738</v>
      </c>
      <c r="C16" s="729"/>
      <c r="D16" s="732" t="s">
        <v>0</v>
      </c>
      <c r="E16" s="733"/>
      <c r="F16" s="733">
        <v>0</v>
      </c>
      <c r="G16" s="733">
        <v>0</v>
      </c>
      <c r="H16" s="733">
        <v>0</v>
      </c>
      <c r="I16" s="733">
        <v>0</v>
      </c>
      <c r="J16" s="597"/>
    </row>
    <row r="17" spans="2:10" ht="15.95" customHeight="1">
      <c r="B17" s="588" t="s">
        <v>739</v>
      </c>
      <c r="C17" s="729"/>
      <c r="D17" s="732" t="s">
        <v>0</v>
      </c>
      <c r="E17" s="733"/>
      <c r="F17" s="733">
        <v>0</v>
      </c>
      <c r="G17" s="733">
        <v>0</v>
      </c>
      <c r="H17" s="733">
        <v>0</v>
      </c>
      <c r="I17" s="733">
        <v>0</v>
      </c>
      <c r="J17" s="597"/>
    </row>
    <row r="18" spans="2:10" ht="15.95" customHeight="1">
      <c r="B18" s="1019" t="s">
        <v>464</v>
      </c>
      <c r="C18" s="735"/>
      <c r="D18" s="736"/>
      <c r="E18" s="737"/>
      <c r="F18" s="737">
        <v>0</v>
      </c>
      <c r="G18" s="737">
        <v>0</v>
      </c>
      <c r="H18" s="737">
        <v>0</v>
      </c>
      <c r="I18" s="737">
        <v>0</v>
      </c>
      <c r="J18" s="597"/>
    </row>
    <row r="19" spans="2:10" ht="32.25" customHeight="1">
      <c r="B19" s="1017" t="s">
        <v>763</v>
      </c>
      <c r="C19" s="729" t="s">
        <v>236</v>
      </c>
      <c r="D19" s="736"/>
      <c r="E19" s="733"/>
      <c r="F19" s="733"/>
      <c r="G19" s="733"/>
      <c r="H19" s="733"/>
      <c r="I19" s="733"/>
      <c r="J19" s="597"/>
    </row>
    <row r="20" spans="2:10" ht="15.95" customHeight="1">
      <c r="B20" s="992" t="s">
        <v>646</v>
      </c>
      <c r="C20" s="730"/>
      <c r="D20" s="736"/>
      <c r="E20" s="733"/>
      <c r="F20" s="733"/>
      <c r="G20" s="733"/>
      <c r="H20" s="733"/>
      <c r="I20" s="733"/>
      <c r="J20" s="597"/>
    </row>
    <row r="21" spans="2:10" ht="15.95" customHeight="1">
      <c r="B21" s="588" t="s">
        <v>647</v>
      </c>
      <c r="C21" s="738"/>
      <c r="D21" s="732" t="s">
        <v>0</v>
      </c>
      <c r="E21" s="733"/>
      <c r="F21" s="733">
        <v>0</v>
      </c>
      <c r="G21" s="733">
        <v>0</v>
      </c>
      <c r="H21" s="733">
        <v>0</v>
      </c>
      <c r="I21" s="733">
        <v>0</v>
      </c>
      <c r="J21" s="597"/>
    </row>
    <row r="22" spans="2:10" ht="15.95" customHeight="1">
      <c r="B22" s="588" t="s">
        <v>648</v>
      </c>
      <c r="C22" s="739"/>
      <c r="D22" s="740"/>
      <c r="E22" s="733"/>
      <c r="F22" s="733">
        <v>0</v>
      </c>
      <c r="G22" s="733">
        <v>0</v>
      </c>
      <c r="H22" s="733">
        <v>0</v>
      </c>
      <c r="I22" s="733">
        <v>0</v>
      </c>
      <c r="J22" s="597"/>
    </row>
    <row r="23" spans="2:10" ht="15.95" customHeight="1">
      <c r="B23" s="1019" t="s">
        <v>740</v>
      </c>
      <c r="C23" s="739"/>
      <c r="D23" s="740"/>
      <c r="E23" s="737"/>
      <c r="F23" s="737">
        <v>0</v>
      </c>
      <c r="G23" s="737">
        <v>0</v>
      </c>
      <c r="H23" s="737">
        <v>0</v>
      </c>
      <c r="I23" s="737">
        <v>0</v>
      </c>
      <c r="J23" s="597"/>
    </row>
    <row r="24" spans="2:10" ht="15.95" customHeight="1">
      <c r="B24" s="741"/>
      <c r="C24" s="739"/>
      <c r="D24" s="740"/>
      <c r="E24" s="733"/>
      <c r="F24" s="733"/>
      <c r="G24" s="733"/>
      <c r="H24" s="733"/>
      <c r="I24" s="733"/>
      <c r="J24" s="597"/>
    </row>
    <row r="25" spans="2:10" ht="15.95" customHeight="1">
      <c r="B25" s="993" t="s">
        <v>649</v>
      </c>
      <c r="C25" s="742"/>
      <c r="D25" s="740"/>
      <c r="E25" s="733"/>
      <c r="F25" s="733"/>
      <c r="G25" s="733"/>
      <c r="H25" s="733"/>
      <c r="I25" s="733"/>
      <c r="J25" s="597"/>
    </row>
    <row r="26" spans="2:10" ht="15.95" customHeight="1">
      <c r="B26" s="994" t="s">
        <v>650</v>
      </c>
      <c r="C26" s="738"/>
      <c r="D26" s="787" t="s">
        <v>0</v>
      </c>
      <c r="E26" s="733"/>
      <c r="F26" s="733">
        <v>0</v>
      </c>
      <c r="G26" s="733">
        <v>0</v>
      </c>
      <c r="H26" s="733">
        <v>0</v>
      </c>
      <c r="I26" s="733">
        <v>0</v>
      </c>
      <c r="J26" s="597"/>
    </row>
    <row r="27" spans="2:10" ht="15.95" customHeight="1">
      <c r="B27" s="995" t="s">
        <v>651</v>
      </c>
      <c r="C27" s="738"/>
      <c r="D27" s="788" t="s">
        <v>0</v>
      </c>
      <c r="E27" s="733"/>
      <c r="F27" s="733">
        <v>0</v>
      </c>
      <c r="G27" s="733">
        <v>0</v>
      </c>
      <c r="H27" s="733">
        <v>0</v>
      </c>
      <c r="I27" s="733">
        <v>0</v>
      </c>
      <c r="J27" s="597"/>
    </row>
    <row r="28" spans="2:10" ht="15.95" customHeight="1">
      <c r="B28" s="995" t="s">
        <v>652</v>
      </c>
      <c r="C28" s="738"/>
      <c r="D28" s="732" t="s">
        <v>0</v>
      </c>
      <c r="E28" s="733"/>
      <c r="F28" s="733">
        <v>0</v>
      </c>
      <c r="G28" s="733">
        <v>0</v>
      </c>
      <c r="H28" s="733">
        <v>0</v>
      </c>
      <c r="I28" s="733">
        <v>0</v>
      </c>
      <c r="J28" s="597"/>
    </row>
    <row r="29" spans="2:10" ht="15.95" customHeight="1">
      <c r="B29" s="728" t="s">
        <v>653</v>
      </c>
      <c r="C29" s="729"/>
      <c r="D29" s="736"/>
      <c r="E29" s="733"/>
      <c r="F29" s="733">
        <v>0</v>
      </c>
      <c r="G29" s="733">
        <v>0</v>
      </c>
      <c r="H29" s="733">
        <v>0</v>
      </c>
      <c r="I29" s="733">
        <v>0</v>
      </c>
      <c r="J29" s="597"/>
    </row>
    <row r="30" spans="2:10" ht="15.95" customHeight="1">
      <c r="B30" s="728" t="s">
        <v>654</v>
      </c>
      <c r="C30" s="729"/>
      <c r="D30" s="732" t="s">
        <v>0</v>
      </c>
      <c r="E30" s="733"/>
      <c r="F30" s="733">
        <v>0</v>
      </c>
      <c r="G30" s="733">
        <v>0</v>
      </c>
      <c r="H30" s="733">
        <v>0</v>
      </c>
      <c r="I30" s="733">
        <v>0</v>
      </c>
      <c r="J30" s="597"/>
    </row>
    <row r="31" spans="2:10" ht="15.95" customHeight="1">
      <c r="B31" s="588" t="s">
        <v>655</v>
      </c>
      <c r="C31" s="729"/>
      <c r="D31" s="736"/>
      <c r="E31" s="737"/>
      <c r="F31" s="737">
        <v>0</v>
      </c>
      <c r="G31" s="737">
        <v>0</v>
      </c>
      <c r="H31" s="737">
        <v>0</v>
      </c>
      <c r="I31" s="737">
        <v>0</v>
      </c>
      <c r="J31" s="597"/>
    </row>
    <row r="32" spans="2:10" ht="15.95" customHeight="1">
      <c r="B32" s="1019" t="s">
        <v>741</v>
      </c>
      <c r="C32" s="729"/>
      <c r="D32" s="736"/>
      <c r="E32" s="737"/>
      <c r="F32" s="737">
        <v>0</v>
      </c>
      <c r="G32" s="737">
        <v>0</v>
      </c>
      <c r="H32" s="737">
        <v>0</v>
      </c>
      <c r="I32" s="737">
        <v>0</v>
      </c>
      <c r="J32" s="597"/>
    </row>
    <row r="33" spans="2:10" ht="15.95" customHeight="1">
      <c r="B33" s="699"/>
      <c r="C33" s="729"/>
      <c r="D33" s="736"/>
      <c r="E33" s="747"/>
      <c r="F33" s="733"/>
      <c r="G33" s="733"/>
      <c r="H33" s="733"/>
      <c r="I33" s="733"/>
      <c r="J33" s="597"/>
    </row>
    <row r="34" spans="2:10" ht="15.95" customHeight="1">
      <c r="B34" s="992" t="s">
        <v>656</v>
      </c>
      <c r="C34" s="730"/>
      <c r="D34" s="746"/>
      <c r="E34" s="733"/>
      <c r="F34" s="733"/>
      <c r="G34" s="733"/>
      <c r="H34" s="733"/>
      <c r="I34" s="733"/>
      <c r="J34" s="597"/>
    </row>
    <row r="35" spans="2:10" ht="15.95" customHeight="1">
      <c r="B35" s="728" t="s">
        <v>657</v>
      </c>
      <c r="C35" s="729"/>
      <c r="D35" s="732" t="s">
        <v>0</v>
      </c>
      <c r="E35" s="733"/>
      <c r="F35" s="733">
        <v>0</v>
      </c>
      <c r="G35" s="733">
        <v>0</v>
      </c>
      <c r="H35" s="733">
        <v>0</v>
      </c>
      <c r="I35" s="733">
        <v>0</v>
      </c>
      <c r="J35" s="597"/>
    </row>
    <row r="36" spans="2:10" ht="15.95" customHeight="1">
      <c r="B36" s="728" t="s">
        <v>658</v>
      </c>
      <c r="C36" s="729"/>
      <c r="D36" s="732" t="s">
        <v>0</v>
      </c>
      <c r="E36" s="733"/>
      <c r="F36" s="733">
        <v>0</v>
      </c>
      <c r="G36" s="733">
        <v>0</v>
      </c>
      <c r="H36" s="733">
        <v>0</v>
      </c>
      <c r="I36" s="733">
        <v>0</v>
      </c>
      <c r="J36" s="597"/>
    </row>
    <row r="37" spans="2:10" ht="15.95" customHeight="1">
      <c r="B37" s="996" t="s">
        <v>659</v>
      </c>
      <c r="C37" s="729"/>
      <c r="D37" s="732" t="s">
        <v>0</v>
      </c>
      <c r="E37" s="733"/>
      <c r="F37" s="733">
        <v>0</v>
      </c>
      <c r="G37" s="733">
        <v>0</v>
      </c>
      <c r="H37" s="733">
        <v>0</v>
      </c>
      <c r="I37" s="733">
        <v>0</v>
      </c>
      <c r="J37" s="597"/>
    </row>
    <row r="38" spans="2:10" ht="15.95" customHeight="1">
      <c r="B38" s="997" t="s">
        <v>660</v>
      </c>
      <c r="C38" s="729"/>
      <c r="D38" s="736"/>
      <c r="E38" s="737"/>
      <c r="F38" s="737">
        <v>0</v>
      </c>
      <c r="G38" s="737">
        <v>0</v>
      </c>
      <c r="H38" s="737">
        <v>0</v>
      </c>
      <c r="I38" s="737">
        <v>0</v>
      </c>
      <c r="J38" s="597"/>
    </row>
    <row r="39" spans="2:10" ht="15.95" customHeight="1">
      <c r="B39" s="997" t="s">
        <v>661</v>
      </c>
      <c r="C39" s="743"/>
      <c r="D39" s="736"/>
      <c r="E39" s="733"/>
      <c r="F39" s="733">
        <v>0</v>
      </c>
      <c r="G39" s="733">
        <v>0</v>
      </c>
      <c r="H39" s="733">
        <v>0</v>
      </c>
      <c r="I39" s="733">
        <v>0</v>
      </c>
      <c r="J39" s="597"/>
    </row>
    <row r="40" spans="2:10" ht="15.95" customHeight="1">
      <c r="B40" s="997" t="s">
        <v>662</v>
      </c>
      <c r="C40" s="729"/>
      <c r="D40" s="736"/>
      <c r="E40" s="733"/>
      <c r="F40" s="733">
        <v>0</v>
      </c>
      <c r="G40" s="733">
        <v>0</v>
      </c>
      <c r="H40" s="733">
        <v>0</v>
      </c>
      <c r="I40" s="733">
        <v>0</v>
      </c>
      <c r="J40" s="597"/>
    </row>
    <row r="41" spans="2:10" ht="15.95" customHeight="1">
      <c r="B41" s="1017" t="s">
        <v>742</v>
      </c>
      <c r="C41" s="729"/>
      <c r="D41" s="736"/>
      <c r="E41" s="737"/>
      <c r="F41" s="737">
        <v>0</v>
      </c>
      <c r="G41" s="737">
        <v>0</v>
      </c>
      <c r="H41" s="737">
        <v>0</v>
      </c>
      <c r="I41" s="737">
        <v>0</v>
      </c>
      <c r="J41" s="597"/>
    </row>
    <row r="42" spans="2:10" ht="15.95" customHeight="1">
      <c r="B42" s="699"/>
      <c r="C42" s="729"/>
      <c r="D42" s="736"/>
      <c r="E42" s="733"/>
      <c r="F42" s="733"/>
      <c r="G42" s="733"/>
      <c r="H42" s="733"/>
      <c r="I42" s="733"/>
      <c r="J42" s="597"/>
    </row>
    <row r="43" spans="2:10" ht="15.95" customHeight="1">
      <c r="B43" s="992" t="s">
        <v>663</v>
      </c>
      <c r="C43" s="730"/>
      <c r="D43" s="736"/>
      <c r="E43" s="733"/>
      <c r="F43" s="733"/>
      <c r="G43" s="733"/>
      <c r="H43" s="733"/>
      <c r="I43" s="733"/>
      <c r="J43" s="597"/>
    </row>
    <row r="44" spans="2:10" ht="15.95" customHeight="1">
      <c r="B44" s="728" t="s">
        <v>664</v>
      </c>
      <c r="C44" s="729"/>
      <c r="D44" s="732" t="s">
        <v>0</v>
      </c>
      <c r="E44" s="733"/>
      <c r="F44" s="733">
        <v>0</v>
      </c>
      <c r="G44" s="733">
        <v>0</v>
      </c>
      <c r="H44" s="733">
        <v>0</v>
      </c>
      <c r="I44" s="733">
        <v>0</v>
      </c>
      <c r="J44" s="597"/>
    </row>
    <row r="45" spans="2:10" ht="15.95" customHeight="1">
      <c r="B45" s="728" t="s">
        <v>665</v>
      </c>
      <c r="C45" s="729"/>
      <c r="D45" s="732" t="s">
        <v>0</v>
      </c>
      <c r="E45" s="733"/>
      <c r="F45" s="733">
        <v>0</v>
      </c>
      <c r="G45" s="733">
        <v>0</v>
      </c>
      <c r="H45" s="733">
        <v>0</v>
      </c>
      <c r="I45" s="733">
        <v>0</v>
      </c>
      <c r="J45" s="597"/>
    </row>
    <row r="46" spans="2:10" ht="15.95" customHeight="1">
      <c r="B46" s="728" t="s">
        <v>666</v>
      </c>
      <c r="C46" s="729"/>
      <c r="D46" s="736"/>
      <c r="E46" s="733"/>
      <c r="F46" s="733">
        <v>0</v>
      </c>
      <c r="G46" s="733">
        <v>0</v>
      </c>
      <c r="H46" s="733">
        <v>0</v>
      </c>
      <c r="I46" s="733">
        <v>0</v>
      </c>
      <c r="J46" s="597"/>
    </row>
    <row r="47" spans="2:10" ht="15.95" customHeight="1">
      <c r="B47" s="728" t="s">
        <v>667</v>
      </c>
      <c r="C47" s="729"/>
      <c r="D47" s="736"/>
      <c r="E47" s="733"/>
      <c r="F47" s="733">
        <v>0</v>
      </c>
      <c r="G47" s="733">
        <v>0</v>
      </c>
      <c r="H47" s="733">
        <v>0</v>
      </c>
      <c r="I47" s="733">
        <v>0</v>
      </c>
      <c r="J47" s="597"/>
    </row>
    <row r="48" spans="2:10" ht="15.95" customHeight="1">
      <c r="B48" s="346" t="s">
        <v>668</v>
      </c>
      <c r="C48" s="743"/>
      <c r="D48" s="736"/>
      <c r="E48" s="733"/>
      <c r="F48" s="733">
        <v>0</v>
      </c>
      <c r="G48" s="733">
        <v>0</v>
      </c>
      <c r="H48" s="733">
        <v>0</v>
      </c>
      <c r="I48" s="733">
        <v>0</v>
      </c>
      <c r="J48" s="597"/>
    </row>
    <row r="49" spans="2:10" ht="15.95" customHeight="1">
      <c r="B49" s="728" t="s">
        <v>669</v>
      </c>
      <c r="C49" s="729"/>
      <c r="D49" s="732" t="s">
        <v>0</v>
      </c>
      <c r="E49" s="733"/>
      <c r="F49" s="733">
        <v>0</v>
      </c>
      <c r="G49" s="733">
        <v>0</v>
      </c>
      <c r="H49" s="733">
        <v>0</v>
      </c>
      <c r="I49" s="733">
        <v>0</v>
      </c>
      <c r="J49" s="597"/>
    </row>
    <row r="50" spans="2:10" ht="15.95" customHeight="1">
      <c r="B50" s="997" t="s">
        <v>670</v>
      </c>
      <c r="C50" s="729"/>
      <c r="D50" s="736"/>
      <c r="E50" s="733"/>
      <c r="F50" s="733">
        <v>0</v>
      </c>
      <c r="G50" s="733">
        <v>0</v>
      </c>
      <c r="H50" s="733">
        <v>0</v>
      </c>
      <c r="I50" s="733">
        <v>0</v>
      </c>
      <c r="J50" s="597"/>
    </row>
    <row r="51" spans="2:10" ht="15.95" customHeight="1">
      <c r="B51" s="998" t="s">
        <v>671</v>
      </c>
      <c r="C51" s="729"/>
      <c r="D51" s="732" t="s">
        <v>0</v>
      </c>
      <c r="E51" s="733"/>
      <c r="F51" s="733">
        <v>0</v>
      </c>
      <c r="G51" s="733">
        <v>0</v>
      </c>
      <c r="H51" s="733">
        <v>0</v>
      </c>
      <c r="I51" s="733">
        <v>0</v>
      </c>
      <c r="J51" s="597"/>
    </row>
    <row r="52" spans="2:10" ht="15.95" customHeight="1">
      <c r="B52" s="346" t="s">
        <v>672</v>
      </c>
      <c r="C52" s="729"/>
      <c r="D52" s="732" t="s">
        <v>0</v>
      </c>
      <c r="E52" s="733"/>
      <c r="F52" s="733">
        <v>0</v>
      </c>
      <c r="G52" s="733">
        <v>0</v>
      </c>
      <c r="H52" s="733">
        <v>0</v>
      </c>
      <c r="I52" s="733">
        <v>0</v>
      </c>
      <c r="J52" s="597"/>
    </row>
    <row r="53" spans="2:10" ht="15.95" customHeight="1">
      <c r="B53" s="1017" t="s">
        <v>743</v>
      </c>
      <c r="C53" s="729"/>
      <c r="D53" s="736"/>
      <c r="E53" s="737"/>
      <c r="F53" s="737">
        <v>0</v>
      </c>
      <c r="G53" s="737">
        <v>0</v>
      </c>
      <c r="H53" s="737">
        <v>0</v>
      </c>
      <c r="I53" s="737">
        <v>0</v>
      </c>
      <c r="J53" s="597"/>
    </row>
    <row r="54" spans="2:10" ht="39.75" customHeight="1">
      <c r="B54" s="1017" t="s">
        <v>744</v>
      </c>
      <c r="C54" s="729"/>
      <c r="D54" s="736"/>
      <c r="E54" s="744"/>
      <c r="F54" s="744">
        <v>0</v>
      </c>
      <c r="G54" s="744">
        <v>0</v>
      </c>
      <c r="H54" s="744">
        <v>0</v>
      </c>
      <c r="I54" s="744">
        <v>0</v>
      </c>
      <c r="J54" s="597"/>
    </row>
    <row r="55" spans="2:10" ht="30.75" customHeight="1">
      <c r="B55" s="1018" t="s">
        <v>745</v>
      </c>
      <c r="C55" s="729" t="s">
        <v>237</v>
      </c>
      <c r="D55" s="736"/>
      <c r="E55" s="733"/>
      <c r="F55" s="733"/>
      <c r="G55" s="733"/>
      <c r="H55" s="733"/>
      <c r="I55" s="733"/>
      <c r="J55" s="597"/>
    </row>
    <row r="56" spans="2:10" ht="15.95" customHeight="1">
      <c r="B56" s="992" t="s">
        <v>673</v>
      </c>
      <c r="C56" s="730"/>
      <c r="D56" s="736"/>
      <c r="E56" s="733"/>
      <c r="F56" s="733"/>
      <c r="G56" s="733"/>
      <c r="H56" s="733"/>
      <c r="I56" s="733"/>
      <c r="J56" s="597"/>
    </row>
    <row r="57" spans="2:10" ht="15.95" customHeight="1">
      <c r="B57" s="728" t="s">
        <v>674</v>
      </c>
      <c r="C57" s="729"/>
      <c r="D57" s="736"/>
      <c r="E57" s="733"/>
      <c r="F57" s="733">
        <v>0</v>
      </c>
      <c r="G57" s="733">
        <v>0</v>
      </c>
      <c r="H57" s="733">
        <v>0</v>
      </c>
      <c r="I57" s="733">
        <v>0</v>
      </c>
      <c r="J57" s="597"/>
    </row>
    <row r="58" spans="2:10" ht="15.95" customHeight="1">
      <c r="B58" s="728" t="s">
        <v>675</v>
      </c>
      <c r="C58" s="745"/>
      <c r="D58" s="746"/>
      <c r="E58" s="733"/>
      <c r="F58" s="733">
        <v>0</v>
      </c>
      <c r="G58" s="733">
        <v>0</v>
      </c>
      <c r="H58" s="733">
        <v>0</v>
      </c>
      <c r="I58" s="733">
        <v>0</v>
      </c>
      <c r="J58" s="597"/>
    </row>
    <row r="59" spans="2:10" ht="15.95" customHeight="1">
      <c r="B59" s="728" t="s">
        <v>676</v>
      </c>
      <c r="C59" s="729"/>
      <c r="D59" s="732" t="s">
        <v>0</v>
      </c>
      <c r="E59" s="733"/>
      <c r="F59" s="733">
        <v>0</v>
      </c>
      <c r="G59" s="733">
        <v>0</v>
      </c>
      <c r="H59" s="733">
        <v>0</v>
      </c>
      <c r="I59" s="733">
        <v>0</v>
      </c>
      <c r="J59" s="597"/>
    </row>
    <row r="60" spans="2:10" ht="15.95" customHeight="1">
      <c r="B60" s="728" t="s">
        <v>677</v>
      </c>
      <c r="C60" s="729"/>
      <c r="D60" s="736"/>
      <c r="E60" s="733"/>
      <c r="F60" s="733">
        <v>0</v>
      </c>
      <c r="G60" s="733">
        <v>0</v>
      </c>
      <c r="H60" s="733">
        <v>0</v>
      </c>
      <c r="I60" s="733">
        <v>0</v>
      </c>
      <c r="J60" s="597"/>
    </row>
    <row r="61" spans="2:10" ht="15.95" customHeight="1">
      <c r="B61" s="999" t="s">
        <v>678</v>
      </c>
      <c r="C61" s="729"/>
      <c r="D61" s="736"/>
      <c r="E61" s="733"/>
      <c r="F61" s="733">
        <v>0</v>
      </c>
      <c r="G61" s="733">
        <v>0</v>
      </c>
      <c r="H61" s="733">
        <v>0</v>
      </c>
      <c r="I61" s="733">
        <v>0</v>
      </c>
      <c r="J61" s="597"/>
    </row>
    <row r="62" spans="2:10" ht="15.95" customHeight="1">
      <c r="B62" s="728" t="s">
        <v>679</v>
      </c>
      <c r="C62" s="729"/>
      <c r="D62" s="732" t="s">
        <v>0</v>
      </c>
      <c r="E62" s="747"/>
      <c r="F62" s="733">
        <v>0</v>
      </c>
      <c r="G62" s="733">
        <v>0</v>
      </c>
      <c r="H62" s="733">
        <v>0</v>
      </c>
      <c r="I62" s="733">
        <v>0</v>
      </c>
      <c r="J62" s="597"/>
    </row>
    <row r="63" spans="2:10" ht="15.95" customHeight="1">
      <c r="B63" s="298" t="s">
        <v>680</v>
      </c>
      <c r="C63" s="729"/>
      <c r="D63" s="746"/>
      <c r="E63" s="737"/>
      <c r="F63" s="737">
        <v>0</v>
      </c>
      <c r="G63" s="737">
        <v>0</v>
      </c>
      <c r="H63" s="737">
        <v>0</v>
      </c>
      <c r="I63" s="737">
        <v>0</v>
      </c>
      <c r="J63" s="598"/>
    </row>
    <row r="64" spans="2:10" ht="30" customHeight="1">
      <c r="B64" s="346" t="s">
        <v>681</v>
      </c>
      <c r="C64" s="748"/>
      <c r="D64" s="746"/>
      <c r="E64" s="733"/>
      <c r="F64" s="733">
        <v>0</v>
      </c>
      <c r="G64" s="733">
        <v>0</v>
      </c>
      <c r="H64" s="733">
        <v>0</v>
      </c>
      <c r="I64" s="733">
        <v>0</v>
      </c>
      <c r="J64" s="597"/>
    </row>
    <row r="65" spans="2:10" ht="15.95" customHeight="1">
      <c r="B65" s="1017" t="s">
        <v>747</v>
      </c>
      <c r="C65" s="745"/>
      <c r="D65" s="736"/>
      <c r="E65" s="754"/>
      <c r="F65" s="737">
        <v>0</v>
      </c>
      <c r="G65" s="737">
        <v>0</v>
      </c>
      <c r="H65" s="737">
        <v>0</v>
      </c>
      <c r="I65" s="737">
        <v>0</v>
      </c>
      <c r="J65" s="597"/>
    </row>
    <row r="66" spans="2:10" ht="15.95" customHeight="1">
      <c r="B66" s="699"/>
      <c r="C66" s="745"/>
      <c r="D66" s="736"/>
      <c r="E66" s="733"/>
      <c r="F66" s="733"/>
      <c r="G66" s="733"/>
      <c r="H66" s="733"/>
      <c r="I66" s="733"/>
      <c r="J66" s="597"/>
    </row>
    <row r="67" spans="2:10" ht="15.95" customHeight="1">
      <c r="B67" s="992" t="s">
        <v>746</v>
      </c>
      <c r="C67" s="730"/>
      <c r="D67" s="736"/>
      <c r="E67" s="737"/>
      <c r="F67" s="737"/>
      <c r="G67" s="737"/>
      <c r="H67" s="737"/>
      <c r="I67" s="737"/>
      <c r="J67" s="597"/>
    </row>
    <row r="68" spans="2:10" ht="30" customHeight="1">
      <c r="B68" s="298" t="s">
        <v>682</v>
      </c>
      <c r="C68" s="729"/>
      <c r="D68" s="736"/>
      <c r="E68" s="733"/>
      <c r="F68" s="733">
        <v>0</v>
      </c>
      <c r="G68" s="733">
        <v>0</v>
      </c>
      <c r="H68" s="733">
        <v>0</v>
      </c>
      <c r="I68" s="733">
        <v>0</v>
      </c>
      <c r="J68" s="597"/>
    </row>
    <row r="69" spans="2:10" ht="15.95" customHeight="1">
      <c r="B69" s="298" t="s">
        <v>683</v>
      </c>
      <c r="C69" s="729"/>
      <c r="D69" s="736"/>
      <c r="E69" s="733"/>
      <c r="F69" s="733">
        <v>0</v>
      </c>
      <c r="G69" s="733">
        <v>0</v>
      </c>
      <c r="H69" s="733">
        <v>0</v>
      </c>
      <c r="I69" s="733">
        <v>0</v>
      </c>
      <c r="J69" s="597"/>
    </row>
    <row r="70" spans="2:10" ht="15.95" customHeight="1">
      <c r="B70" s="346" t="s">
        <v>684</v>
      </c>
      <c r="C70" s="743"/>
      <c r="D70" s="736"/>
      <c r="E70" s="733"/>
      <c r="F70" s="733">
        <v>0</v>
      </c>
      <c r="G70" s="733">
        <v>0</v>
      </c>
      <c r="H70" s="733">
        <v>0</v>
      </c>
      <c r="I70" s="733">
        <v>0</v>
      </c>
      <c r="J70" s="597"/>
    </row>
    <row r="71" spans="2:10" ht="15.95" customHeight="1">
      <c r="B71" s="1017" t="s">
        <v>747</v>
      </c>
      <c r="C71" s="729"/>
      <c r="D71" s="736"/>
      <c r="E71" s="737"/>
      <c r="F71" s="737">
        <v>0</v>
      </c>
      <c r="G71" s="737">
        <v>0</v>
      </c>
      <c r="H71" s="737">
        <v>0</v>
      </c>
      <c r="I71" s="737">
        <v>0</v>
      </c>
      <c r="J71" s="597"/>
    </row>
    <row r="72" spans="2:10" ht="15.95" customHeight="1">
      <c r="B72" s="702" t="s">
        <v>0</v>
      </c>
      <c r="C72" s="738"/>
      <c r="D72" s="736"/>
      <c r="E72" s="733"/>
      <c r="F72" s="733"/>
      <c r="G72" s="733"/>
      <c r="H72" s="733"/>
      <c r="I72" s="733"/>
      <c r="J72" s="597"/>
    </row>
    <row r="73" spans="2:10" ht="15.95" customHeight="1">
      <c r="B73" s="1008" t="s">
        <v>764</v>
      </c>
      <c r="C73" s="729"/>
      <c r="D73" s="736"/>
      <c r="E73" s="744"/>
      <c r="F73" s="744">
        <v>0</v>
      </c>
      <c r="G73" s="744">
        <v>0</v>
      </c>
      <c r="H73" s="744">
        <v>0</v>
      </c>
      <c r="I73" s="744">
        <v>0</v>
      </c>
      <c r="J73" s="597"/>
    </row>
    <row r="74" spans="2:10" ht="15.95" customHeight="1">
      <c r="B74" s="298"/>
      <c r="C74" s="729"/>
      <c r="D74" s="736"/>
      <c r="E74" s="733"/>
      <c r="F74" s="733"/>
      <c r="G74" s="733"/>
      <c r="H74" s="733"/>
      <c r="I74" s="733"/>
      <c r="J74" s="597"/>
    </row>
    <row r="75" spans="2:10" ht="15.95" customHeight="1">
      <c r="B75" s="991" t="s">
        <v>686</v>
      </c>
      <c r="C75" s="730"/>
      <c r="D75" s="736"/>
      <c r="E75" s="733"/>
      <c r="F75" s="733"/>
      <c r="G75" s="733"/>
      <c r="H75" s="733"/>
      <c r="I75" s="733"/>
      <c r="J75" s="597"/>
    </row>
    <row r="76" spans="2:10" ht="15.95" customHeight="1">
      <c r="B76" s="298"/>
      <c r="C76" s="729"/>
      <c r="D76" s="736"/>
      <c r="E76" s="733"/>
      <c r="F76" s="733"/>
      <c r="G76" s="733"/>
      <c r="H76" s="733"/>
      <c r="I76" s="733"/>
      <c r="J76" s="597"/>
    </row>
    <row r="77" spans="2:10" ht="24.75" customHeight="1">
      <c r="B77" s="741" t="s">
        <v>749</v>
      </c>
      <c r="C77" s="738"/>
      <c r="D77" s="736"/>
      <c r="E77" s="733"/>
      <c r="F77" s="733"/>
      <c r="G77" s="733"/>
      <c r="H77" s="733"/>
      <c r="I77" s="733"/>
      <c r="J77" s="597"/>
    </row>
    <row r="78" spans="2:10" ht="30.75" customHeight="1">
      <c r="B78" s="741"/>
      <c r="C78" s="738"/>
      <c r="D78" s="736"/>
      <c r="E78" s="733"/>
      <c r="F78" s="733"/>
      <c r="G78" s="733"/>
      <c r="H78" s="733"/>
      <c r="I78" s="733"/>
      <c r="J78" s="597"/>
    </row>
    <row r="79" spans="2:10" ht="15.95" customHeight="1">
      <c r="B79" s="992" t="s">
        <v>269</v>
      </c>
      <c r="C79" s="729" t="s">
        <v>238</v>
      </c>
      <c r="D79" s="736"/>
      <c r="E79" s="733"/>
      <c r="F79" s="733"/>
      <c r="G79" s="733"/>
      <c r="H79" s="733"/>
      <c r="I79" s="733"/>
      <c r="J79" s="597"/>
    </row>
    <row r="80" spans="2:10" ht="15.95" customHeight="1">
      <c r="B80" s="728" t="s">
        <v>687</v>
      </c>
      <c r="C80" s="729"/>
      <c r="D80" s="736"/>
      <c r="E80" s="733"/>
      <c r="F80" s="733">
        <v>0</v>
      </c>
      <c r="G80" s="733">
        <v>0</v>
      </c>
      <c r="H80" s="733">
        <v>0</v>
      </c>
      <c r="I80" s="733">
        <v>0</v>
      </c>
      <c r="J80" s="597"/>
    </row>
    <row r="81" spans="2:10" ht="15.95" customHeight="1">
      <c r="B81" s="588" t="s">
        <v>688</v>
      </c>
      <c r="C81" s="729"/>
      <c r="D81" s="736"/>
      <c r="E81" s="733"/>
      <c r="F81" s="733">
        <v>0</v>
      </c>
      <c r="G81" s="733">
        <v>0</v>
      </c>
      <c r="H81" s="733">
        <v>0</v>
      </c>
      <c r="I81" s="733">
        <v>0</v>
      </c>
      <c r="J81" s="597"/>
    </row>
    <row r="82" spans="2:10" ht="15.95" customHeight="1">
      <c r="B82" s="588" t="s">
        <v>689</v>
      </c>
      <c r="C82" s="729"/>
      <c r="D82" s="743"/>
      <c r="E82" s="737"/>
      <c r="F82" s="737">
        <v>0</v>
      </c>
      <c r="G82" s="737">
        <v>0</v>
      </c>
      <c r="H82" s="737">
        <v>0</v>
      </c>
      <c r="I82" s="737">
        <v>0</v>
      </c>
      <c r="J82" s="597"/>
    </row>
    <row r="83" spans="2:10" ht="15.95" customHeight="1">
      <c r="B83" s="1009" t="s">
        <v>690</v>
      </c>
      <c r="C83" s="743"/>
      <c r="D83" s="746"/>
      <c r="E83" s="733"/>
      <c r="F83" s="733">
        <v>0</v>
      </c>
      <c r="G83" s="733">
        <v>0</v>
      </c>
      <c r="H83" s="733">
        <v>0</v>
      </c>
      <c r="I83" s="733">
        <v>0</v>
      </c>
      <c r="J83" s="597"/>
    </row>
    <row r="84" spans="2:10" ht="15.95" customHeight="1">
      <c r="B84" s="1009" t="s">
        <v>691</v>
      </c>
      <c r="C84" s="743"/>
      <c r="D84" s="746"/>
      <c r="E84" s="733"/>
      <c r="F84" s="733">
        <v>0</v>
      </c>
      <c r="G84" s="733">
        <v>0</v>
      </c>
      <c r="H84" s="733">
        <v>0</v>
      </c>
      <c r="I84" s="733">
        <v>0</v>
      </c>
      <c r="J84" s="597"/>
    </row>
    <row r="85" spans="2:10" ht="15.95" customHeight="1">
      <c r="B85" s="1009" t="s">
        <v>692</v>
      </c>
      <c r="C85" s="743"/>
      <c r="D85" s="740"/>
      <c r="E85" s="733"/>
      <c r="F85" s="733">
        <v>0</v>
      </c>
      <c r="G85" s="733">
        <v>0</v>
      </c>
      <c r="H85" s="733">
        <v>0</v>
      </c>
      <c r="I85" s="733">
        <v>0</v>
      </c>
      <c r="J85" s="597"/>
    </row>
    <row r="86" spans="2:10" ht="15.95" customHeight="1">
      <c r="B86" s="1017" t="s">
        <v>754</v>
      </c>
      <c r="C86" s="729"/>
      <c r="D86" s="740"/>
      <c r="E86" s="733"/>
      <c r="F86" s="733">
        <v>0</v>
      </c>
      <c r="G86" s="733">
        <v>0</v>
      </c>
      <c r="H86" s="733">
        <v>0</v>
      </c>
      <c r="I86" s="733">
        <v>0</v>
      </c>
      <c r="J86" s="597"/>
    </row>
    <row r="87" spans="2:10" ht="15.95" customHeight="1">
      <c r="B87" s="699"/>
      <c r="C87" s="745"/>
      <c r="D87" s="740"/>
      <c r="E87" s="733"/>
      <c r="F87" s="733"/>
      <c r="G87" s="733"/>
      <c r="H87" s="733"/>
      <c r="I87" s="733"/>
      <c r="J87" s="597"/>
    </row>
    <row r="88" spans="2:10" ht="15.95" customHeight="1">
      <c r="B88" s="992" t="s">
        <v>693</v>
      </c>
      <c r="C88" s="745" t="s">
        <v>239</v>
      </c>
      <c r="D88" s="736"/>
      <c r="E88" s="733"/>
      <c r="F88" s="733"/>
      <c r="G88" s="733"/>
      <c r="H88" s="733"/>
      <c r="I88" s="733"/>
      <c r="J88" s="597"/>
    </row>
    <row r="89" spans="2:10" ht="15.95" customHeight="1">
      <c r="B89" s="728" t="s">
        <v>694</v>
      </c>
      <c r="C89" s="745"/>
      <c r="D89" s="740"/>
      <c r="E89" s="733"/>
      <c r="F89" s="733">
        <v>0</v>
      </c>
      <c r="G89" s="733">
        <v>0</v>
      </c>
      <c r="H89" s="733">
        <v>0</v>
      </c>
      <c r="I89" s="733">
        <v>0</v>
      </c>
      <c r="J89" s="597"/>
    </row>
    <row r="90" spans="2:10" ht="15.95" customHeight="1">
      <c r="B90" s="728" t="s">
        <v>695</v>
      </c>
      <c r="C90" s="729"/>
      <c r="D90" s="787" t="s">
        <v>0</v>
      </c>
      <c r="E90" s="733"/>
      <c r="F90" s="733">
        <v>0</v>
      </c>
      <c r="G90" s="733">
        <v>0</v>
      </c>
      <c r="H90" s="733">
        <v>0</v>
      </c>
      <c r="I90" s="733">
        <v>0</v>
      </c>
      <c r="J90" s="597"/>
    </row>
    <row r="91" spans="2:10" ht="15.95" customHeight="1">
      <c r="B91" s="728" t="s">
        <v>696</v>
      </c>
      <c r="C91" s="749"/>
      <c r="D91" s="751"/>
      <c r="E91" s="737"/>
      <c r="F91" s="737">
        <v>0</v>
      </c>
      <c r="G91" s="737">
        <v>0</v>
      </c>
      <c r="H91" s="737">
        <v>0</v>
      </c>
      <c r="I91" s="737">
        <v>0</v>
      </c>
      <c r="J91" s="597"/>
    </row>
    <row r="92" spans="2:10" ht="15.95" customHeight="1">
      <c r="B92" s="728" t="s">
        <v>697</v>
      </c>
      <c r="C92" s="749"/>
      <c r="D92" s="740"/>
      <c r="E92" s="733"/>
      <c r="F92" s="733">
        <v>0</v>
      </c>
      <c r="G92" s="733">
        <v>0</v>
      </c>
      <c r="H92" s="733">
        <v>0</v>
      </c>
      <c r="I92" s="733">
        <v>0</v>
      </c>
      <c r="J92" s="597"/>
    </row>
    <row r="93" spans="2:10" ht="15.95" customHeight="1">
      <c r="B93" s="728" t="s">
        <v>698</v>
      </c>
      <c r="C93" s="749"/>
      <c r="D93" s="740"/>
      <c r="E93" s="733"/>
      <c r="F93" s="733">
        <v>0</v>
      </c>
      <c r="G93" s="733">
        <v>0</v>
      </c>
      <c r="H93" s="733">
        <v>0</v>
      </c>
      <c r="I93" s="733">
        <v>0</v>
      </c>
      <c r="J93" s="597"/>
    </row>
    <row r="94" spans="2:10" ht="15.95" customHeight="1">
      <c r="B94" s="346" t="s">
        <v>699</v>
      </c>
      <c r="C94" s="751"/>
      <c r="D94" s="740"/>
      <c r="E94" s="733"/>
      <c r="F94" s="733">
        <v>0</v>
      </c>
      <c r="G94" s="733">
        <v>0</v>
      </c>
      <c r="H94" s="733">
        <v>0</v>
      </c>
      <c r="I94" s="733">
        <v>0</v>
      </c>
      <c r="J94" s="597"/>
    </row>
    <row r="95" spans="2:10" ht="15.95" customHeight="1">
      <c r="B95" s="346" t="s">
        <v>700</v>
      </c>
      <c r="C95" s="751"/>
      <c r="D95" s="740"/>
      <c r="E95" s="737"/>
      <c r="F95" s="737">
        <v>0</v>
      </c>
      <c r="G95" s="737">
        <v>0</v>
      </c>
      <c r="H95" s="737">
        <v>0</v>
      </c>
      <c r="I95" s="737">
        <v>0</v>
      </c>
      <c r="J95" s="597"/>
    </row>
    <row r="96" spans="2:10" ht="28.5" customHeight="1">
      <c r="B96" s="728" t="s">
        <v>750</v>
      </c>
      <c r="C96" s="729"/>
      <c r="D96" s="740" t="s">
        <v>232</v>
      </c>
      <c r="E96" s="733"/>
      <c r="F96" s="733">
        <v>0</v>
      </c>
      <c r="G96" s="733">
        <v>0</v>
      </c>
      <c r="H96" s="733">
        <v>0</v>
      </c>
      <c r="I96" s="733">
        <v>0</v>
      </c>
      <c r="J96" s="597"/>
    </row>
    <row r="97" spans="2:10" ht="15.95" customHeight="1">
      <c r="B97" s="1123" t="s">
        <v>1062</v>
      </c>
      <c r="C97" s="751"/>
      <c r="D97" s="736"/>
      <c r="E97" s="733"/>
      <c r="F97" s="733">
        <v>0</v>
      </c>
      <c r="G97" s="733">
        <v>0</v>
      </c>
      <c r="H97" s="733">
        <v>0</v>
      </c>
      <c r="I97" s="733">
        <v>0</v>
      </c>
      <c r="J97" s="597"/>
    </row>
    <row r="98" spans="2:10" ht="15.95" customHeight="1">
      <c r="B98" s="1017" t="s">
        <v>751</v>
      </c>
      <c r="C98" s="749"/>
      <c r="D98" s="740"/>
      <c r="E98" s="737"/>
      <c r="F98" s="737">
        <v>0</v>
      </c>
      <c r="G98" s="737">
        <v>0</v>
      </c>
      <c r="H98" s="737">
        <v>0</v>
      </c>
      <c r="I98" s="737">
        <v>0</v>
      </c>
      <c r="J98" s="597"/>
    </row>
    <row r="99" spans="2:10" ht="15.95" customHeight="1">
      <c r="B99" s="699"/>
      <c r="C99" s="749"/>
      <c r="D99" s="753"/>
      <c r="E99" s="737"/>
      <c r="F99" s="737"/>
      <c r="G99" s="737"/>
      <c r="H99" s="737"/>
      <c r="I99" s="737"/>
      <c r="J99" s="597"/>
    </row>
    <row r="100" spans="2:10" ht="15.95" customHeight="1">
      <c r="B100" s="1017" t="s">
        <v>752</v>
      </c>
      <c r="C100" s="749" t="s">
        <v>240</v>
      </c>
      <c r="D100" s="736"/>
      <c r="E100" s="733"/>
      <c r="F100" s="733"/>
      <c r="G100" s="733"/>
      <c r="H100" s="733"/>
      <c r="I100" s="733"/>
      <c r="J100" s="597"/>
    </row>
    <row r="101" spans="2:10" ht="15.95" customHeight="1">
      <c r="B101" s="728" t="s">
        <v>703</v>
      </c>
      <c r="C101" s="749"/>
      <c r="D101" s="736"/>
      <c r="E101" s="733"/>
      <c r="F101" s="733">
        <v>0</v>
      </c>
      <c r="G101" s="733">
        <v>0</v>
      </c>
      <c r="H101" s="733">
        <v>0</v>
      </c>
      <c r="I101" s="733">
        <v>0</v>
      </c>
      <c r="J101" s="597"/>
    </row>
    <row r="102" spans="2:10" ht="15.95" customHeight="1">
      <c r="B102" s="728" t="s">
        <v>704</v>
      </c>
      <c r="C102" s="749"/>
      <c r="D102" s="746"/>
      <c r="E102" s="737"/>
      <c r="F102" s="737">
        <v>0</v>
      </c>
      <c r="G102" s="737">
        <v>0</v>
      </c>
      <c r="H102" s="737">
        <v>0</v>
      </c>
      <c r="I102" s="737">
        <v>0</v>
      </c>
      <c r="J102" s="597"/>
    </row>
    <row r="103" spans="2:10" ht="15.95" customHeight="1">
      <c r="B103" s="1017" t="s">
        <v>753</v>
      </c>
      <c r="C103" s="749"/>
      <c r="D103" s="736"/>
      <c r="E103" s="747"/>
      <c r="F103" s="733">
        <v>0</v>
      </c>
      <c r="G103" s="733">
        <v>0</v>
      </c>
      <c r="H103" s="733">
        <v>0</v>
      </c>
      <c r="I103" s="733">
        <v>0</v>
      </c>
      <c r="J103" s="597"/>
    </row>
    <row r="104" spans="2:10" ht="15.95" customHeight="1">
      <c r="B104" s="699"/>
      <c r="C104" s="729"/>
      <c r="D104" s="736"/>
      <c r="E104" s="733"/>
      <c r="F104" s="733"/>
      <c r="G104" s="733"/>
      <c r="H104" s="733"/>
      <c r="I104" s="733"/>
      <c r="J104" s="597"/>
    </row>
    <row r="105" spans="2:10" ht="15.95" customHeight="1">
      <c r="B105" s="993" t="s">
        <v>705</v>
      </c>
      <c r="C105" s="729" t="s">
        <v>241</v>
      </c>
      <c r="D105" s="753"/>
      <c r="E105" s="755"/>
      <c r="F105" s="755"/>
      <c r="G105" s="755"/>
      <c r="H105" s="755"/>
      <c r="I105" s="755"/>
      <c r="J105" s="597"/>
    </row>
    <row r="106" spans="2:10" ht="15.95" customHeight="1">
      <c r="B106" s="728" t="s">
        <v>706</v>
      </c>
      <c r="C106" s="729"/>
      <c r="D106" s="753"/>
      <c r="E106" s="755"/>
      <c r="F106" s="755">
        <v>0</v>
      </c>
      <c r="G106" s="755">
        <v>0</v>
      </c>
      <c r="H106" s="755">
        <v>0</v>
      </c>
      <c r="I106" s="755">
        <v>0</v>
      </c>
      <c r="J106" s="597"/>
    </row>
    <row r="107" spans="2:10" ht="15.95" customHeight="1">
      <c r="B107" s="1017" t="s">
        <v>755</v>
      </c>
      <c r="C107" s="729"/>
      <c r="D107" s="753"/>
      <c r="E107" s="756"/>
      <c r="F107" s="756">
        <v>0</v>
      </c>
      <c r="G107" s="756">
        <v>0</v>
      </c>
      <c r="H107" s="756">
        <v>0</v>
      </c>
      <c r="I107" s="756">
        <v>0</v>
      </c>
      <c r="J107" s="597"/>
    </row>
    <row r="108" spans="2:10" ht="15.95" customHeight="1">
      <c r="B108" s="699"/>
      <c r="C108" s="729"/>
      <c r="D108" s="753"/>
      <c r="E108" s="756"/>
      <c r="F108" s="756"/>
      <c r="G108" s="756"/>
      <c r="H108" s="756"/>
      <c r="I108" s="756"/>
      <c r="J108" s="597"/>
    </row>
    <row r="109" spans="2:10" ht="15.95" customHeight="1">
      <c r="B109" s="992" t="s">
        <v>707</v>
      </c>
      <c r="C109" s="729" t="s">
        <v>230</v>
      </c>
      <c r="D109" s="753"/>
      <c r="E109" s="756"/>
      <c r="F109" s="756"/>
      <c r="G109" s="756"/>
      <c r="H109" s="756"/>
      <c r="I109" s="756"/>
      <c r="J109" s="597"/>
    </row>
    <row r="110" spans="2:10" ht="15.95" customHeight="1">
      <c r="B110" s="298" t="s">
        <v>708</v>
      </c>
      <c r="C110" s="729"/>
      <c r="D110" s="753"/>
      <c r="E110" s="756"/>
      <c r="F110" s="756">
        <v>0</v>
      </c>
      <c r="G110" s="756">
        <v>0</v>
      </c>
      <c r="H110" s="756">
        <v>0</v>
      </c>
      <c r="I110" s="756">
        <v>0</v>
      </c>
      <c r="J110" s="597"/>
    </row>
    <row r="111" spans="2:10" ht="15.95" customHeight="1">
      <c r="B111" s="1017" t="s">
        <v>756</v>
      </c>
      <c r="C111" s="729"/>
      <c r="D111" s="753"/>
      <c r="E111" s="756"/>
      <c r="F111" s="756">
        <v>0</v>
      </c>
      <c r="G111" s="756">
        <v>0</v>
      </c>
      <c r="H111" s="756">
        <v>0</v>
      </c>
      <c r="I111" s="756">
        <v>0</v>
      </c>
      <c r="J111" s="597"/>
    </row>
    <row r="112" spans="2:10" ht="15.95" customHeight="1">
      <c r="B112" s="699"/>
      <c r="C112" s="729"/>
      <c r="D112" s="753"/>
      <c r="E112" s="756"/>
      <c r="F112" s="756"/>
      <c r="G112" s="756"/>
      <c r="H112" s="756"/>
      <c r="I112" s="756"/>
      <c r="J112" s="597"/>
    </row>
    <row r="113" spans="2:13" ht="15.95" customHeight="1">
      <c r="B113" s="1010" t="s">
        <v>274</v>
      </c>
      <c r="C113" s="729" t="s">
        <v>231</v>
      </c>
      <c r="D113" s="753"/>
      <c r="E113" s="756"/>
      <c r="F113" s="756"/>
      <c r="G113" s="756"/>
      <c r="H113" s="756"/>
      <c r="I113" s="756"/>
      <c r="J113" s="597"/>
    </row>
    <row r="114" spans="2:13" ht="15.95" customHeight="1">
      <c r="B114" s="1011" t="s">
        <v>709</v>
      </c>
      <c r="C114" s="743"/>
      <c r="D114" s="753"/>
      <c r="E114" s="756"/>
      <c r="F114" s="756">
        <v>0</v>
      </c>
      <c r="G114" s="756">
        <v>0</v>
      </c>
      <c r="H114" s="756">
        <v>0</v>
      </c>
      <c r="I114" s="756">
        <v>0</v>
      </c>
      <c r="J114" s="597"/>
    </row>
    <row r="115" spans="2:13" ht="15.95" customHeight="1">
      <c r="B115" s="1011" t="s">
        <v>710</v>
      </c>
      <c r="C115" s="743"/>
      <c r="D115" s="753"/>
      <c r="E115" s="756"/>
      <c r="F115" s="756">
        <v>0</v>
      </c>
      <c r="G115" s="756">
        <v>0</v>
      </c>
      <c r="H115" s="756">
        <v>0</v>
      </c>
      <c r="I115" s="756">
        <v>0</v>
      </c>
      <c r="J115" s="597"/>
    </row>
    <row r="116" spans="2:13" ht="15.95" customHeight="1">
      <c r="B116" s="1012" t="s">
        <v>711</v>
      </c>
      <c r="C116" s="743"/>
      <c r="D116" s="753"/>
      <c r="E116" s="756"/>
      <c r="F116" s="756">
        <v>0</v>
      </c>
      <c r="G116" s="756">
        <v>0</v>
      </c>
      <c r="H116" s="756">
        <v>0</v>
      </c>
      <c r="I116" s="756">
        <v>0</v>
      </c>
      <c r="J116" s="597"/>
    </row>
    <row r="117" spans="2:13" ht="15.95" customHeight="1">
      <c r="B117" s="346" t="s">
        <v>712</v>
      </c>
      <c r="C117" s="743"/>
      <c r="D117" s="753"/>
      <c r="E117" s="756"/>
      <c r="F117" s="756">
        <v>0</v>
      </c>
      <c r="G117" s="756">
        <v>0</v>
      </c>
      <c r="H117" s="756">
        <v>0</v>
      </c>
      <c r="I117" s="756">
        <v>0</v>
      </c>
      <c r="J117" s="597"/>
    </row>
    <row r="118" spans="2:13" ht="15.95" customHeight="1">
      <c r="B118" s="1017" t="s">
        <v>757</v>
      </c>
      <c r="C118" s="729"/>
      <c r="D118" s="753"/>
      <c r="E118" s="756"/>
      <c r="F118" s="756">
        <v>0</v>
      </c>
      <c r="G118" s="756">
        <v>0</v>
      </c>
      <c r="H118" s="756">
        <v>0</v>
      </c>
      <c r="I118" s="756">
        <v>0</v>
      </c>
      <c r="J118" s="597"/>
    </row>
    <row r="119" spans="2:13" ht="15.95" customHeight="1">
      <c r="B119" s="702" t="s">
        <v>0</v>
      </c>
      <c r="C119" s="702"/>
      <c r="D119" s="736"/>
      <c r="E119" s="733"/>
      <c r="F119" s="733"/>
      <c r="G119" s="733"/>
      <c r="H119" s="733"/>
      <c r="I119" s="733"/>
      <c r="J119" s="597"/>
    </row>
    <row r="120" spans="2:13" ht="27.75" customHeight="1">
      <c r="B120" s="1017" t="s">
        <v>758</v>
      </c>
      <c r="C120" s="699"/>
      <c r="D120" s="736"/>
      <c r="E120" s="744"/>
      <c r="F120" s="744">
        <v>0</v>
      </c>
      <c r="G120" s="744">
        <v>0</v>
      </c>
      <c r="H120" s="744">
        <v>0</v>
      </c>
      <c r="I120" s="744">
        <v>0</v>
      </c>
      <c r="J120" s="597"/>
    </row>
    <row r="121" spans="2:13" ht="15.95" customHeight="1">
      <c r="B121" s="699"/>
      <c r="C121" s="699"/>
      <c r="D121" s="736"/>
      <c r="E121" s="733"/>
      <c r="F121" s="733"/>
      <c r="G121" s="733"/>
      <c r="H121" s="733"/>
      <c r="I121" s="733"/>
      <c r="J121" s="597"/>
    </row>
    <row r="122" spans="2:13" ht="15.95" customHeight="1" thickBot="1">
      <c r="B122" s="1017" t="s">
        <v>759</v>
      </c>
      <c r="C122" s="699"/>
      <c r="D122" s="736"/>
      <c r="E122" s="758"/>
      <c r="F122" s="758">
        <v>0</v>
      </c>
      <c r="G122" s="758">
        <v>0</v>
      </c>
      <c r="H122" s="758">
        <v>0</v>
      </c>
      <c r="I122" s="758">
        <v>0</v>
      </c>
      <c r="J122" s="597"/>
    </row>
    <row r="123" spans="2:13" ht="15.95" customHeight="1" thickTop="1">
      <c r="B123" s="760"/>
      <c r="C123" s="760"/>
      <c r="D123" s="760"/>
      <c r="E123" s="599"/>
      <c r="F123" s="331">
        <f>(SUM(F15:F120)-F54)/3-F122</f>
        <v>0</v>
      </c>
      <c r="G123" s="331">
        <f t="shared" ref="G123:H123" si="0">(SUM(G15:G120)-G54)/3-G122</f>
        <v>0</v>
      </c>
      <c r="H123" s="331">
        <f t="shared" si="0"/>
        <v>0</v>
      </c>
      <c r="I123" s="599" t="s">
        <v>0</v>
      </c>
      <c r="J123" s="599"/>
    </row>
    <row r="124" spans="2:13">
      <c r="B124" s="582"/>
      <c r="C124" s="582"/>
      <c r="D124" s="582"/>
      <c r="E124" s="578"/>
      <c r="F124" s="578"/>
      <c r="G124" s="578"/>
      <c r="H124" s="578"/>
      <c r="I124" s="578"/>
      <c r="J124" s="578"/>
    </row>
    <row r="125" spans="2:13">
      <c r="B125" s="582"/>
      <c r="C125" s="582"/>
      <c r="D125" s="582"/>
      <c r="E125" s="578"/>
      <c r="F125" s="789" t="s">
        <v>0</v>
      </c>
      <c r="G125" s="578"/>
      <c r="H125" s="578"/>
      <c r="I125" s="578"/>
      <c r="J125" s="578"/>
    </row>
    <row r="126" spans="2:13">
      <c r="B126" s="582"/>
      <c r="C126" s="582"/>
      <c r="D126" s="582"/>
      <c r="E126" s="578"/>
      <c r="F126" s="578"/>
      <c r="G126" s="578"/>
      <c r="H126" s="578"/>
      <c r="I126" s="578"/>
      <c r="J126" s="578"/>
    </row>
    <row r="127" spans="2:13">
      <c r="B127" s="578"/>
      <c r="C127" s="578"/>
      <c r="D127" s="578"/>
      <c r="E127" s="578"/>
      <c r="F127" s="578"/>
      <c r="H127" s="578"/>
      <c r="I127" s="578"/>
      <c r="J127" s="323" t="s">
        <v>163</v>
      </c>
    </row>
    <row r="128" spans="2:13" ht="15.75">
      <c r="B128" s="578"/>
      <c r="C128" s="578"/>
      <c r="D128" s="578"/>
      <c r="E128" s="578"/>
      <c r="F128" s="578"/>
      <c r="H128" s="578"/>
      <c r="I128" s="578"/>
      <c r="J128" s="1226" t="s">
        <v>715</v>
      </c>
      <c r="K128" s="1227"/>
      <c r="L128" s="1227"/>
      <c r="M128" s="1227"/>
    </row>
    <row r="129" spans="10:13">
      <c r="J129" s="1228" t="s">
        <v>716</v>
      </c>
      <c r="K129" s="1227"/>
      <c r="L129" s="1227"/>
      <c r="M129" s="1227"/>
    </row>
    <row r="130" spans="10:13" ht="15.75">
      <c r="J130" s="334" t="s">
        <v>717</v>
      </c>
      <c r="K130" s="323"/>
      <c r="L130" s="323"/>
      <c r="M130" s="323"/>
    </row>
  </sheetData>
  <mergeCells count="11">
    <mergeCell ref="J129:M129"/>
    <mergeCell ref="J1:K1"/>
    <mergeCell ref="B8:B10"/>
    <mergeCell ref="J128:M128"/>
    <mergeCell ref="B2:J2"/>
    <mergeCell ref="E8:E9"/>
    <mergeCell ref="I8:I9"/>
    <mergeCell ref="J8:J9"/>
    <mergeCell ref="D8:D9"/>
    <mergeCell ref="B5:F5"/>
    <mergeCell ref="B6:F6"/>
  </mergeCells>
  <printOptions horizontalCentered="1"/>
  <pageMargins left="0.70866141732283472" right="0.15748031496062992" top="0.94488188976377963" bottom="0.31496062992125984" header="0.31496062992125984" footer="0.31496062992125984"/>
  <pageSetup paperSize="9" scale="53" firstPageNumber="34" orientation="landscape" useFirstPageNumber="1" r:id="rId1"/>
  <headerFooter>
    <oddFooter>&amp;C&amp;P</oddFooter>
  </headerFooter>
  <rowBreaks count="2" manualBreakCount="2">
    <brk id="41" max="9" man="1"/>
    <brk id="86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70C0"/>
  </sheetPr>
  <dimension ref="A1:I132"/>
  <sheetViews>
    <sheetView workbookViewId="0">
      <selection activeCell="G5" sqref="G5:G6"/>
    </sheetView>
  </sheetViews>
  <sheetFormatPr defaultRowHeight="15"/>
  <cols>
    <col min="1" max="1" width="35.28515625" style="106" customWidth="1"/>
    <col min="2" max="2" width="27" style="106" customWidth="1"/>
    <col min="3" max="3" width="16.7109375" style="106" customWidth="1"/>
    <col min="4" max="4" width="17.5703125" style="106" customWidth="1"/>
    <col min="5" max="5" width="15.5703125" style="106" customWidth="1"/>
    <col min="6" max="6" width="19.140625" style="106" customWidth="1"/>
    <col min="7" max="7" width="18.85546875" style="106" customWidth="1"/>
  </cols>
  <sheetData>
    <row r="1" spans="1:9">
      <c r="G1" s="126" t="s">
        <v>173</v>
      </c>
    </row>
    <row r="2" spans="1:9" ht="19.5" customHeight="1">
      <c r="A2" s="1267" t="s">
        <v>171</v>
      </c>
      <c r="B2" s="1267"/>
      <c r="C2" s="1267"/>
      <c r="D2" s="1267"/>
      <c r="E2" s="1267"/>
      <c r="F2" s="1267"/>
      <c r="G2" s="1267"/>
    </row>
    <row r="3" spans="1:9" ht="18.75">
      <c r="A3" s="128" t="s">
        <v>10</v>
      </c>
      <c r="B3" s="135"/>
      <c r="C3" s="128" t="s">
        <v>80</v>
      </c>
      <c r="E3" s="143"/>
      <c r="F3" s="143"/>
    </row>
    <row r="4" spans="1:9">
      <c r="G4" s="136" t="s">
        <v>7</v>
      </c>
    </row>
    <row r="5" spans="1:9" ht="42.75" customHeight="1">
      <c r="A5" s="1268" t="s">
        <v>67</v>
      </c>
      <c r="B5" s="1268" t="s">
        <v>68</v>
      </c>
      <c r="C5" s="42" t="s">
        <v>170</v>
      </c>
      <c r="D5" s="42" t="s">
        <v>14</v>
      </c>
      <c r="E5" s="42" t="s">
        <v>156</v>
      </c>
      <c r="F5" s="1268" t="s">
        <v>172</v>
      </c>
      <c r="G5" s="1268" t="s">
        <v>75</v>
      </c>
      <c r="H5" s="40"/>
      <c r="I5" s="40"/>
    </row>
    <row r="6" spans="1:9">
      <c r="A6" s="1269"/>
      <c r="B6" s="1269"/>
      <c r="C6" s="43" t="s">
        <v>7</v>
      </c>
      <c r="D6" s="43" t="s">
        <v>7</v>
      </c>
      <c r="E6" s="43" t="s">
        <v>7</v>
      </c>
      <c r="F6" s="1269"/>
      <c r="G6" s="1269"/>
      <c r="H6" s="40"/>
      <c r="I6" s="40"/>
    </row>
    <row r="7" spans="1:9" ht="8.25" customHeight="1">
      <c r="A7" s="42"/>
      <c r="B7" s="42"/>
      <c r="C7" s="42"/>
      <c r="D7" s="42"/>
      <c r="E7" s="42"/>
      <c r="F7" s="42"/>
      <c r="G7" s="42"/>
      <c r="H7" s="40"/>
      <c r="I7" s="40"/>
    </row>
    <row r="8" spans="1:9">
      <c r="A8" s="137" t="s">
        <v>65</v>
      </c>
      <c r="B8" s="129"/>
      <c r="C8" s="129"/>
      <c r="D8" s="129"/>
      <c r="E8" s="129"/>
      <c r="F8" s="129"/>
      <c r="G8" s="129"/>
      <c r="I8" s="41"/>
    </row>
    <row r="9" spans="1:9" ht="11.25" customHeight="1">
      <c r="A9" s="137"/>
      <c r="B9" s="129"/>
      <c r="C9" s="129"/>
      <c r="D9" s="129"/>
      <c r="E9" s="129"/>
      <c r="F9" s="129"/>
      <c r="G9" s="129"/>
    </row>
    <row r="10" spans="1:9" ht="20.100000000000001" customHeight="1">
      <c r="A10" s="144" t="s">
        <v>81</v>
      </c>
      <c r="B10" s="129"/>
      <c r="C10" s="129"/>
      <c r="D10" s="129"/>
      <c r="E10" s="129"/>
      <c r="F10" s="129"/>
      <c r="G10" s="129"/>
    </row>
    <row r="11" spans="1:9" ht="30">
      <c r="A11" s="139" t="s">
        <v>132</v>
      </c>
      <c r="B11" s="129"/>
      <c r="C11" s="129"/>
      <c r="D11" s="129"/>
      <c r="E11" s="129"/>
      <c r="F11" s="129"/>
      <c r="G11" s="129"/>
    </row>
    <row r="12" spans="1:9" ht="10.5" customHeight="1">
      <c r="A12" s="139"/>
      <c r="B12" s="129"/>
      <c r="C12" s="129"/>
      <c r="D12" s="129"/>
      <c r="E12" s="129"/>
      <c r="F12" s="129"/>
      <c r="G12" s="129"/>
    </row>
    <row r="13" spans="1:9" ht="45">
      <c r="A13" s="138" t="s">
        <v>133</v>
      </c>
      <c r="B13" s="129"/>
      <c r="C13" s="129"/>
      <c r="D13" s="129"/>
      <c r="E13" s="129"/>
      <c r="F13" s="129"/>
      <c r="G13" s="129"/>
    </row>
    <row r="14" spans="1:9" ht="20.100000000000001" customHeight="1">
      <c r="A14" s="137" t="s">
        <v>11</v>
      </c>
      <c r="B14" s="129"/>
      <c r="C14" s="129"/>
      <c r="D14" s="129"/>
      <c r="E14" s="129"/>
      <c r="F14" s="129"/>
      <c r="G14" s="129"/>
    </row>
    <row r="15" spans="1:9" ht="20.100000000000001" customHeight="1">
      <c r="A15" s="139" t="s">
        <v>83</v>
      </c>
      <c r="B15" s="129"/>
      <c r="C15" s="129"/>
      <c r="D15" s="129"/>
      <c r="E15" s="129"/>
      <c r="F15" s="129"/>
      <c r="G15" s="129"/>
    </row>
    <row r="16" spans="1:9" ht="20.100000000000001" customHeight="1">
      <c r="A16" s="139" t="s">
        <v>84</v>
      </c>
      <c r="B16" s="129"/>
      <c r="C16" s="129"/>
      <c r="D16" s="129"/>
      <c r="E16" s="129"/>
      <c r="F16" s="129"/>
      <c r="G16" s="129"/>
    </row>
    <row r="17" spans="1:7" ht="20.100000000000001" customHeight="1">
      <c r="A17" s="139" t="s">
        <v>85</v>
      </c>
      <c r="B17" s="129"/>
      <c r="C17" s="129"/>
      <c r="D17" s="129"/>
      <c r="E17" s="129"/>
      <c r="F17" s="129"/>
      <c r="G17" s="129"/>
    </row>
    <row r="18" spans="1:7" ht="13.5" customHeight="1">
      <c r="A18" s="139"/>
      <c r="B18" s="129"/>
      <c r="C18" s="129"/>
      <c r="D18" s="129"/>
      <c r="E18" s="129"/>
      <c r="F18" s="129"/>
      <c r="G18" s="129"/>
    </row>
    <row r="19" spans="1:7" ht="45">
      <c r="A19" s="138" t="s">
        <v>134</v>
      </c>
      <c r="B19" s="129"/>
      <c r="C19" s="129"/>
      <c r="D19" s="129"/>
      <c r="E19" s="129"/>
      <c r="F19" s="129"/>
      <c r="G19" s="129"/>
    </row>
    <row r="20" spans="1:7" ht="20.100000000000001" customHeight="1">
      <c r="A20" s="137" t="s">
        <v>69</v>
      </c>
      <c r="B20" s="129"/>
      <c r="C20" s="129"/>
      <c r="D20" s="129"/>
      <c r="E20" s="129"/>
      <c r="F20" s="129"/>
      <c r="G20" s="129"/>
    </row>
    <row r="21" spans="1:7" ht="20.100000000000001" customHeight="1">
      <c r="A21" s="140" t="s">
        <v>86</v>
      </c>
      <c r="B21" s="129"/>
      <c r="C21" s="129"/>
      <c r="D21" s="129"/>
      <c r="E21" s="129"/>
      <c r="F21" s="129"/>
      <c r="G21" s="129"/>
    </row>
    <row r="22" spans="1:7" ht="20.100000000000001" customHeight="1">
      <c r="A22" s="140" t="s">
        <v>87</v>
      </c>
      <c r="B22" s="129"/>
      <c r="C22" s="129"/>
      <c r="D22" s="129"/>
      <c r="E22" s="129"/>
      <c r="F22" s="129"/>
      <c r="G22" s="129"/>
    </row>
    <row r="23" spans="1:7" ht="20.100000000000001" customHeight="1">
      <c r="A23" s="146" t="s">
        <v>135</v>
      </c>
      <c r="B23" s="129"/>
      <c r="C23" s="129"/>
      <c r="D23" s="129"/>
      <c r="E23" s="129"/>
      <c r="F23" s="129"/>
      <c r="G23" s="129"/>
    </row>
    <row r="24" spans="1:7" ht="20.100000000000001" customHeight="1">
      <c r="A24" s="277" t="s">
        <v>70</v>
      </c>
      <c r="B24" s="129"/>
      <c r="C24" s="129"/>
      <c r="D24" s="129"/>
      <c r="E24" s="129"/>
      <c r="F24" s="129"/>
      <c r="G24" s="129"/>
    </row>
    <row r="25" spans="1:7" ht="20.100000000000001" customHeight="1">
      <c r="A25" s="140" t="s">
        <v>88</v>
      </c>
      <c r="B25" s="129"/>
      <c r="C25" s="129"/>
      <c r="D25" s="129"/>
      <c r="E25" s="129"/>
      <c r="F25" s="129"/>
      <c r="G25" s="129"/>
    </row>
    <row r="26" spans="1:7" ht="20.100000000000001" customHeight="1">
      <c r="A26" s="141" t="s">
        <v>89</v>
      </c>
      <c r="B26" s="129"/>
      <c r="C26" s="129"/>
      <c r="D26" s="129"/>
      <c r="E26" s="129"/>
      <c r="F26" s="129"/>
      <c r="G26" s="129"/>
    </row>
    <row r="27" spans="1:7" ht="20.100000000000001" customHeight="1">
      <c r="A27" s="141" t="s">
        <v>90</v>
      </c>
      <c r="B27" s="129"/>
      <c r="C27" s="129"/>
      <c r="D27" s="129"/>
      <c r="E27" s="129"/>
      <c r="F27" s="129"/>
      <c r="G27" s="129"/>
    </row>
    <row r="28" spans="1:7" ht="20.100000000000001" customHeight="1">
      <c r="A28" s="130" t="s">
        <v>91</v>
      </c>
      <c r="B28" s="282"/>
      <c r="C28" s="282"/>
      <c r="D28" s="282"/>
      <c r="E28" s="282"/>
      <c r="F28" s="282"/>
      <c r="G28" s="282"/>
    </row>
    <row r="29" spans="1:7" ht="20.100000000000001" customHeight="1">
      <c r="A29" s="139" t="s">
        <v>92</v>
      </c>
      <c r="B29" s="129"/>
      <c r="C29" s="129"/>
      <c r="D29" s="129"/>
      <c r="E29" s="129"/>
      <c r="F29" s="129"/>
      <c r="G29" s="129"/>
    </row>
    <row r="30" spans="1:7" ht="20.100000000000001" customHeight="1">
      <c r="A30" s="138" t="s">
        <v>136</v>
      </c>
      <c r="B30" s="129"/>
      <c r="C30" s="129"/>
      <c r="D30" s="129"/>
      <c r="E30" s="129"/>
      <c r="F30" s="129"/>
      <c r="G30" s="129"/>
    </row>
    <row r="31" spans="1:7" ht="20.100000000000001" customHeight="1">
      <c r="A31" s="137" t="s">
        <v>71</v>
      </c>
      <c r="B31" s="129"/>
      <c r="C31" s="129"/>
      <c r="D31" s="129"/>
      <c r="E31" s="129"/>
      <c r="F31" s="129"/>
      <c r="G31" s="129"/>
    </row>
    <row r="32" spans="1:7" ht="20.100000000000001" customHeight="1">
      <c r="A32" s="139" t="s">
        <v>93</v>
      </c>
      <c r="B32" s="129"/>
      <c r="C32" s="129"/>
      <c r="D32" s="129"/>
      <c r="E32" s="129"/>
      <c r="F32" s="129"/>
      <c r="G32" s="129"/>
    </row>
    <row r="33" spans="1:7" ht="20.100000000000001" customHeight="1">
      <c r="A33" s="139" t="s">
        <v>94</v>
      </c>
      <c r="B33" s="129"/>
      <c r="C33" s="129"/>
      <c r="D33" s="129"/>
      <c r="E33" s="129"/>
      <c r="F33" s="129"/>
      <c r="G33" s="129"/>
    </row>
    <row r="34" spans="1:7" ht="20.100000000000001" customHeight="1">
      <c r="A34" s="139" t="s">
        <v>95</v>
      </c>
      <c r="B34" s="129"/>
      <c r="C34" s="129"/>
      <c r="D34" s="129"/>
      <c r="E34" s="129"/>
      <c r="F34" s="129"/>
      <c r="G34" s="129"/>
    </row>
    <row r="35" spans="1:7" ht="20.100000000000001" customHeight="1">
      <c r="A35" s="138" t="s">
        <v>137</v>
      </c>
      <c r="B35" s="129"/>
      <c r="C35" s="129"/>
      <c r="D35" s="129"/>
      <c r="E35" s="129"/>
      <c r="F35" s="129"/>
      <c r="G35" s="129"/>
    </row>
    <row r="36" spans="1:7" ht="20.100000000000001" customHeight="1">
      <c r="A36" s="137" t="s">
        <v>72</v>
      </c>
      <c r="B36" s="129"/>
      <c r="C36" s="129"/>
      <c r="D36" s="129"/>
      <c r="E36" s="129"/>
      <c r="F36" s="129"/>
      <c r="G36" s="129"/>
    </row>
    <row r="37" spans="1:7" ht="20.100000000000001" customHeight="1">
      <c r="A37" s="139" t="s">
        <v>96</v>
      </c>
      <c r="B37" s="129"/>
      <c r="C37" s="129"/>
      <c r="D37" s="129"/>
      <c r="E37" s="129"/>
      <c r="F37" s="129"/>
      <c r="G37" s="129"/>
    </row>
    <row r="38" spans="1:7" ht="20.100000000000001" customHeight="1">
      <c r="A38" s="139" t="s">
        <v>97</v>
      </c>
      <c r="B38" s="129"/>
      <c r="C38" s="129"/>
      <c r="D38" s="129"/>
      <c r="E38" s="129"/>
      <c r="F38" s="129"/>
      <c r="G38" s="129"/>
    </row>
    <row r="39" spans="1:7">
      <c r="A39" s="139" t="s">
        <v>98</v>
      </c>
      <c r="B39" s="129"/>
      <c r="C39" s="129"/>
      <c r="D39" s="129"/>
      <c r="E39" s="129"/>
      <c r="F39" s="129"/>
      <c r="G39" s="129"/>
    </row>
    <row r="40" spans="1:7" ht="30">
      <c r="A40" s="139" t="s">
        <v>159</v>
      </c>
      <c r="B40" s="129"/>
      <c r="C40" s="129"/>
      <c r="D40" s="129"/>
      <c r="E40" s="129"/>
      <c r="F40" s="129"/>
      <c r="G40" s="129"/>
    </row>
    <row r="41" spans="1:7" ht="20.100000000000001" customHeight="1">
      <c r="A41" s="139" t="s">
        <v>99</v>
      </c>
      <c r="B41" s="129"/>
      <c r="C41" s="129"/>
      <c r="D41" s="129"/>
      <c r="E41" s="129"/>
      <c r="F41" s="129"/>
      <c r="G41" s="129"/>
    </row>
    <row r="42" spans="1:7">
      <c r="A42" s="139" t="s">
        <v>157</v>
      </c>
      <c r="B42" s="129"/>
      <c r="C42" s="129"/>
      <c r="D42" s="129"/>
      <c r="E42" s="129"/>
      <c r="F42" s="129"/>
      <c r="G42" s="129"/>
    </row>
    <row r="43" spans="1:7" ht="30">
      <c r="A43" s="142" t="s">
        <v>160</v>
      </c>
      <c r="B43" s="129"/>
      <c r="C43" s="129"/>
      <c r="D43" s="129"/>
      <c r="E43" s="129"/>
      <c r="F43" s="129"/>
      <c r="G43" s="129"/>
    </row>
    <row r="44" spans="1:7" ht="45">
      <c r="A44" s="142" t="s">
        <v>180</v>
      </c>
      <c r="B44" s="129"/>
      <c r="C44" s="129"/>
      <c r="D44" s="129"/>
      <c r="E44" s="129"/>
      <c r="F44" s="129"/>
      <c r="G44" s="129"/>
    </row>
    <row r="45" spans="1:7">
      <c r="A45" s="142" t="s">
        <v>174</v>
      </c>
      <c r="B45" s="129"/>
      <c r="C45" s="129"/>
      <c r="D45" s="129"/>
      <c r="E45" s="129"/>
      <c r="F45" s="129"/>
      <c r="G45" s="129"/>
    </row>
    <row r="46" spans="1:7" ht="20.100000000000001" customHeight="1">
      <c r="A46" s="138" t="s">
        <v>138</v>
      </c>
      <c r="B46" s="129"/>
      <c r="C46" s="129"/>
      <c r="D46" s="129"/>
      <c r="E46" s="129"/>
      <c r="F46" s="129"/>
      <c r="G46" s="129"/>
    </row>
    <row r="47" spans="1:7" ht="30">
      <c r="A47" s="138" t="s">
        <v>139</v>
      </c>
      <c r="B47" s="129"/>
      <c r="C47" s="129"/>
      <c r="D47" s="129"/>
      <c r="E47" s="129"/>
      <c r="F47" s="129"/>
      <c r="G47" s="129"/>
    </row>
    <row r="48" spans="1:7" ht="20.100000000000001" customHeight="1">
      <c r="A48" s="145"/>
      <c r="B48" s="282"/>
      <c r="C48" s="282"/>
      <c r="D48" s="282"/>
      <c r="E48" s="282"/>
      <c r="F48" s="282"/>
      <c r="G48" s="282"/>
    </row>
    <row r="49" spans="1:7" ht="45">
      <c r="A49" s="286" t="s">
        <v>140</v>
      </c>
      <c r="B49" s="283"/>
      <c r="C49" s="129"/>
      <c r="D49" s="129"/>
      <c r="E49" s="129"/>
      <c r="F49" s="129"/>
      <c r="G49" s="129"/>
    </row>
    <row r="50" spans="1:7" ht="20.100000000000001" customHeight="1">
      <c r="A50" s="138" t="s">
        <v>73</v>
      </c>
      <c r="B50" s="129"/>
      <c r="C50" s="129"/>
      <c r="D50" s="129"/>
      <c r="E50" s="129"/>
      <c r="F50" s="129"/>
      <c r="G50" s="129"/>
    </row>
    <row r="51" spans="1:7" ht="20.100000000000001" customHeight="1">
      <c r="A51" s="139" t="s">
        <v>100</v>
      </c>
      <c r="B51" s="129"/>
      <c r="C51" s="129"/>
      <c r="D51" s="129"/>
      <c r="E51" s="129"/>
      <c r="F51" s="129"/>
      <c r="G51" s="129"/>
    </row>
    <row r="52" spans="1:7" ht="20.100000000000001" customHeight="1">
      <c r="A52" s="139" t="s">
        <v>101</v>
      </c>
      <c r="B52" s="129"/>
      <c r="C52" s="129"/>
      <c r="D52" s="129"/>
      <c r="E52" s="129"/>
      <c r="F52" s="129"/>
      <c r="G52" s="129"/>
    </row>
    <row r="53" spans="1:7" ht="20.100000000000001" customHeight="1">
      <c r="A53" s="139" t="s">
        <v>102</v>
      </c>
      <c r="B53" s="129"/>
      <c r="C53" s="129"/>
      <c r="D53" s="129"/>
      <c r="E53" s="129"/>
      <c r="F53" s="129"/>
      <c r="G53" s="129"/>
    </row>
    <row r="54" spans="1:7" ht="15.75" customHeight="1">
      <c r="A54" s="139" t="s">
        <v>103</v>
      </c>
      <c r="B54" s="129"/>
      <c r="C54" s="129"/>
      <c r="D54" s="129"/>
      <c r="E54" s="129"/>
      <c r="F54" s="129"/>
      <c r="G54" s="129"/>
    </row>
    <row r="55" spans="1:7" ht="19.5" customHeight="1">
      <c r="A55" s="139" t="s">
        <v>104</v>
      </c>
      <c r="B55" s="129"/>
      <c r="C55" s="129"/>
      <c r="D55" s="129"/>
      <c r="E55" s="129"/>
      <c r="F55" s="129"/>
      <c r="G55" s="129"/>
    </row>
    <row r="56" spans="1:7" ht="30">
      <c r="A56" s="139" t="s">
        <v>161</v>
      </c>
      <c r="B56" s="283"/>
      <c r="C56" s="129"/>
      <c r="D56" s="129"/>
      <c r="E56" s="129"/>
      <c r="F56" s="129"/>
      <c r="G56" s="129"/>
    </row>
    <row r="57" spans="1:7" ht="20.100000000000001" customHeight="1">
      <c r="A57" s="139" t="s">
        <v>105</v>
      </c>
      <c r="B57" s="129"/>
      <c r="C57" s="129"/>
      <c r="D57" s="129"/>
      <c r="E57" s="129"/>
      <c r="F57" s="129"/>
      <c r="G57" s="129"/>
    </row>
    <row r="58" spans="1:7" ht="20.100000000000001" customHeight="1">
      <c r="A58" s="139" t="s">
        <v>106</v>
      </c>
      <c r="B58" s="129"/>
      <c r="C58" s="129"/>
      <c r="D58" s="129"/>
      <c r="E58" s="129"/>
      <c r="F58" s="129"/>
      <c r="G58" s="129"/>
    </row>
    <row r="59" spans="1:7" ht="18.75" customHeight="1">
      <c r="A59" s="139" t="s">
        <v>107</v>
      </c>
      <c r="B59" s="129"/>
      <c r="C59" s="129"/>
      <c r="D59" s="129"/>
      <c r="E59" s="129"/>
      <c r="F59" s="129"/>
      <c r="G59" s="129"/>
    </row>
    <row r="60" spans="1:7" ht="20.100000000000001" customHeight="1">
      <c r="A60" s="138" t="s">
        <v>9</v>
      </c>
      <c r="B60" s="129"/>
      <c r="C60" s="129"/>
      <c r="D60" s="129"/>
      <c r="E60" s="129"/>
      <c r="F60" s="129"/>
      <c r="G60" s="129"/>
    </row>
    <row r="61" spans="1:7" ht="30">
      <c r="A61" s="138" t="s">
        <v>158</v>
      </c>
      <c r="B61" s="129"/>
      <c r="C61" s="129"/>
      <c r="D61" s="129"/>
      <c r="E61" s="129"/>
      <c r="F61" s="129"/>
      <c r="G61" s="129"/>
    </row>
    <row r="62" spans="1:7" ht="20.100000000000001" customHeight="1">
      <c r="A62" s="139" t="s">
        <v>108</v>
      </c>
      <c r="B62" s="129"/>
      <c r="C62" s="129"/>
      <c r="D62" s="129"/>
      <c r="E62" s="129"/>
      <c r="F62" s="129"/>
      <c r="G62" s="129"/>
    </row>
    <row r="63" spans="1:7" ht="20.100000000000001" customHeight="1">
      <c r="A63" s="139" t="s">
        <v>109</v>
      </c>
      <c r="B63" s="129"/>
      <c r="C63" s="129"/>
      <c r="D63" s="129"/>
      <c r="E63" s="129"/>
      <c r="F63" s="129"/>
      <c r="G63" s="129"/>
    </row>
    <row r="64" spans="1:7" ht="30">
      <c r="A64" s="139" t="s">
        <v>181</v>
      </c>
      <c r="B64" s="129"/>
      <c r="C64" s="129"/>
      <c r="D64" s="129"/>
      <c r="E64" s="129"/>
      <c r="F64" s="129"/>
      <c r="G64" s="129"/>
    </row>
    <row r="65" spans="1:7">
      <c r="A65" s="138" t="s">
        <v>9</v>
      </c>
      <c r="B65" s="129"/>
      <c r="C65" s="129"/>
      <c r="D65" s="129"/>
      <c r="E65" s="129"/>
      <c r="F65" s="129"/>
      <c r="G65" s="129"/>
    </row>
    <row r="66" spans="1:7" ht="45">
      <c r="A66" s="138" t="s">
        <v>141</v>
      </c>
      <c r="B66" s="129"/>
      <c r="C66" s="129"/>
      <c r="D66" s="129"/>
      <c r="E66" s="129"/>
      <c r="F66" s="129"/>
      <c r="G66" s="129"/>
    </row>
    <row r="67" spans="1:7" ht="20.100000000000001" customHeight="1">
      <c r="A67" s="139" t="s">
        <v>110</v>
      </c>
      <c r="B67" s="129"/>
      <c r="C67" s="129"/>
      <c r="D67" s="129"/>
      <c r="E67" s="129"/>
      <c r="F67" s="129"/>
      <c r="G67" s="129"/>
    </row>
    <row r="68" spans="1:7" ht="20.100000000000001" customHeight="1">
      <c r="A68" s="130" t="s">
        <v>111</v>
      </c>
      <c r="B68" s="282"/>
      <c r="C68" s="282"/>
      <c r="D68" s="282"/>
      <c r="E68" s="282"/>
      <c r="F68" s="282"/>
      <c r="G68" s="282"/>
    </row>
    <row r="69" spans="1:7" ht="30">
      <c r="A69" s="139" t="s">
        <v>182</v>
      </c>
      <c r="B69" s="129"/>
      <c r="C69" s="129"/>
      <c r="D69" s="129"/>
      <c r="E69" s="129"/>
      <c r="F69" s="129"/>
      <c r="G69" s="129"/>
    </row>
    <row r="70" spans="1:7" ht="20.100000000000001" customHeight="1">
      <c r="A70" s="138" t="s">
        <v>9</v>
      </c>
      <c r="B70" s="129"/>
      <c r="C70" s="129"/>
      <c r="D70" s="129"/>
      <c r="E70" s="129"/>
      <c r="F70" s="129"/>
      <c r="G70" s="129"/>
    </row>
    <row r="71" spans="1:7">
      <c r="A71" s="144" t="s">
        <v>81</v>
      </c>
      <c r="B71" s="129"/>
      <c r="C71" s="129"/>
      <c r="D71" s="129"/>
      <c r="E71" s="129"/>
      <c r="F71" s="129"/>
      <c r="G71" s="129"/>
    </row>
    <row r="72" spans="1:7" ht="30">
      <c r="A72" s="138" t="s">
        <v>142</v>
      </c>
      <c r="B72" s="283"/>
      <c r="C72" s="129"/>
      <c r="D72" s="129"/>
      <c r="E72" s="129"/>
      <c r="F72" s="129"/>
      <c r="G72" s="129"/>
    </row>
    <row r="73" spans="1:7" ht="11.25" customHeight="1">
      <c r="A73" s="139"/>
      <c r="B73" s="129"/>
      <c r="C73" s="129"/>
      <c r="D73" s="129"/>
      <c r="E73" s="129"/>
      <c r="F73" s="129"/>
      <c r="G73" s="129"/>
    </row>
    <row r="74" spans="1:7" ht="20.100000000000001" customHeight="1">
      <c r="A74" s="137" t="s">
        <v>66</v>
      </c>
      <c r="B74" s="129"/>
      <c r="C74" s="129"/>
      <c r="D74" s="129"/>
      <c r="E74" s="129"/>
      <c r="F74" s="129"/>
      <c r="G74" s="129"/>
    </row>
    <row r="75" spans="1:7" ht="20.100000000000001" customHeight="1">
      <c r="A75" s="139"/>
      <c r="B75" s="129"/>
      <c r="C75" s="129"/>
      <c r="D75" s="129"/>
      <c r="E75" s="129"/>
      <c r="F75" s="129"/>
      <c r="G75" s="129"/>
    </row>
    <row r="76" spans="1:7">
      <c r="A76" s="144" t="s">
        <v>81</v>
      </c>
      <c r="B76" s="129"/>
      <c r="C76" s="129"/>
      <c r="D76" s="129"/>
      <c r="E76" s="129"/>
      <c r="F76" s="129"/>
      <c r="G76" s="129"/>
    </row>
    <row r="77" spans="1:7">
      <c r="A77" s="144"/>
      <c r="B77" s="129"/>
      <c r="C77" s="129"/>
      <c r="D77" s="129"/>
      <c r="E77" s="129"/>
      <c r="F77" s="129"/>
      <c r="G77" s="129"/>
    </row>
    <row r="78" spans="1:7" ht="32.25" customHeight="1">
      <c r="A78" s="146" t="s">
        <v>143</v>
      </c>
      <c r="B78" s="129"/>
      <c r="C78" s="129"/>
      <c r="D78" s="129"/>
      <c r="E78" s="129"/>
      <c r="F78" s="129"/>
      <c r="G78" s="129"/>
    </row>
    <row r="79" spans="1:7" ht="30">
      <c r="A79" s="138" t="s">
        <v>144</v>
      </c>
      <c r="B79" s="129"/>
      <c r="C79" s="129"/>
      <c r="D79" s="129"/>
      <c r="E79" s="129"/>
      <c r="F79" s="129"/>
      <c r="G79" s="129"/>
    </row>
    <row r="80" spans="1:7" ht="20.100000000000001" customHeight="1">
      <c r="A80" s="139" t="s">
        <v>112</v>
      </c>
      <c r="B80" s="281"/>
      <c r="C80" s="129"/>
      <c r="D80" s="129"/>
      <c r="E80" s="129"/>
      <c r="F80" s="129"/>
      <c r="G80" s="129"/>
    </row>
    <row r="81" spans="1:7" ht="20.100000000000001" customHeight="1">
      <c r="A81" s="139" t="s">
        <v>113</v>
      </c>
      <c r="B81" s="283"/>
      <c r="C81" s="129"/>
      <c r="D81" s="129"/>
      <c r="E81" s="129"/>
      <c r="F81" s="129"/>
      <c r="G81" s="129"/>
    </row>
    <row r="82" spans="1:7" ht="20.100000000000001" customHeight="1">
      <c r="A82" s="139" t="s">
        <v>114</v>
      </c>
      <c r="B82" s="129"/>
      <c r="C82" s="129"/>
      <c r="D82" s="129"/>
      <c r="E82" s="129"/>
      <c r="F82" s="129"/>
      <c r="G82" s="129"/>
    </row>
    <row r="83" spans="1:7">
      <c r="A83" s="138" t="s">
        <v>115</v>
      </c>
      <c r="B83" s="129"/>
      <c r="C83" s="129"/>
      <c r="D83" s="129"/>
      <c r="E83" s="129"/>
      <c r="F83" s="129"/>
      <c r="G83" s="129"/>
    </row>
    <row r="84" spans="1:7" ht="12.75" customHeight="1">
      <c r="A84" s="138"/>
      <c r="B84" s="129"/>
      <c r="C84" s="129"/>
      <c r="D84" s="129"/>
      <c r="E84" s="129"/>
      <c r="F84" s="129"/>
      <c r="G84" s="129"/>
    </row>
    <row r="85" spans="1:7" ht="30">
      <c r="A85" s="138" t="s">
        <v>145</v>
      </c>
      <c r="B85" s="129"/>
      <c r="C85" s="129"/>
      <c r="D85" s="129"/>
      <c r="E85" s="129"/>
      <c r="F85" s="129"/>
      <c r="G85" s="129"/>
    </row>
    <row r="86" spans="1:7" ht="20.100000000000001" customHeight="1">
      <c r="A86" s="139" t="s">
        <v>116</v>
      </c>
      <c r="B86" s="129"/>
      <c r="C86" s="129"/>
      <c r="D86" s="129"/>
      <c r="E86" s="129"/>
      <c r="F86" s="129"/>
      <c r="G86" s="129"/>
    </row>
    <row r="87" spans="1:7" ht="20.100000000000001" customHeight="1">
      <c r="A87" s="139" t="s">
        <v>117</v>
      </c>
      <c r="B87" s="129"/>
      <c r="C87" s="129"/>
      <c r="D87" s="129"/>
      <c r="E87" s="129"/>
      <c r="F87" s="129"/>
      <c r="G87" s="129"/>
    </row>
    <row r="88" spans="1:7">
      <c r="A88" s="139" t="s">
        <v>118</v>
      </c>
      <c r="B88" s="129"/>
      <c r="C88" s="129"/>
      <c r="D88" s="129"/>
      <c r="E88" s="129"/>
      <c r="F88" s="129"/>
      <c r="G88" s="129"/>
    </row>
    <row r="89" spans="1:7">
      <c r="A89" s="139" t="s">
        <v>119</v>
      </c>
      <c r="B89" s="129"/>
      <c r="C89" s="129"/>
      <c r="D89" s="129"/>
      <c r="E89" s="129"/>
      <c r="F89" s="129"/>
      <c r="G89" s="129"/>
    </row>
    <row r="90" spans="1:7" ht="20.100000000000001" customHeight="1">
      <c r="A90" s="139" t="s">
        <v>120</v>
      </c>
      <c r="B90" s="129"/>
      <c r="C90" s="129"/>
      <c r="D90" s="129"/>
      <c r="E90" s="129"/>
      <c r="F90" s="129"/>
      <c r="G90" s="129"/>
    </row>
    <row r="91" spans="1:7" ht="20.100000000000001" customHeight="1">
      <c r="A91" s="130" t="s">
        <v>175</v>
      </c>
      <c r="B91" s="282"/>
      <c r="C91" s="282"/>
      <c r="D91" s="282"/>
      <c r="E91" s="282"/>
      <c r="F91" s="282"/>
      <c r="G91" s="282"/>
    </row>
    <row r="92" spans="1:7" ht="30">
      <c r="A92" s="139" t="s">
        <v>162</v>
      </c>
      <c r="B92" s="129"/>
      <c r="C92" s="129"/>
      <c r="D92" s="129"/>
      <c r="E92" s="129"/>
      <c r="F92" s="129"/>
      <c r="G92" s="129"/>
    </row>
    <row r="93" spans="1:7" ht="20.100000000000001" customHeight="1">
      <c r="A93" s="138" t="s">
        <v>146</v>
      </c>
      <c r="B93" s="129"/>
      <c r="C93" s="129"/>
      <c r="D93" s="129"/>
      <c r="E93" s="129"/>
      <c r="F93" s="129"/>
      <c r="G93" s="129"/>
    </row>
    <row r="94" spans="1:7" ht="20.100000000000001" customHeight="1">
      <c r="A94" s="139"/>
      <c r="B94" s="129"/>
      <c r="C94" s="129"/>
      <c r="D94" s="129"/>
      <c r="E94" s="129"/>
      <c r="F94" s="129"/>
      <c r="G94" s="129"/>
    </row>
    <row r="95" spans="1:7" ht="20.100000000000001" customHeight="1">
      <c r="A95" s="138" t="s">
        <v>147</v>
      </c>
      <c r="B95" s="129"/>
      <c r="C95" s="129"/>
      <c r="D95" s="129"/>
      <c r="E95" s="129"/>
      <c r="F95" s="129"/>
      <c r="G95" s="129"/>
    </row>
    <row r="96" spans="1:7" ht="20.100000000000001" customHeight="1">
      <c r="A96" s="139" t="s">
        <v>121</v>
      </c>
      <c r="B96" s="129"/>
      <c r="C96" s="129"/>
      <c r="D96" s="129"/>
      <c r="E96" s="129"/>
      <c r="F96" s="129"/>
      <c r="G96" s="129"/>
    </row>
    <row r="97" spans="1:7" ht="20.100000000000001" customHeight="1">
      <c r="A97" s="139" t="s">
        <v>122</v>
      </c>
      <c r="B97" s="129"/>
      <c r="C97" s="129"/>
      <c r="D97" s="129"/>
      <c r="E97" s="129"/>
      <c r="F97" s="129"/>
      <c r="G97" s="129"/>
    </row>
    <row r="98" spans="1:7" ht="20.100000000000001" customHeight="1">
      <c r="A98" s="139" t="s">
        <v>123</v>
      </c>
      <c r="B98" s="129"/>
      <c r="C98" s="129"/>
      <c r="D98" s="129"/>
      <c r="E98" s="129"/>
      <c r="F98" s="129"/>
      <c r="G98" s="129"/>
    </row>
    <row r="99" spans="1:7" ht="20.100000000000001" customHeight="1">
      <c r="A99" s="139" t="s">
        <v>124</v>
      </c>
      <c r="B99" s="129"/>
      <c r="C99" s="129"/>
      <c r="D99" s="129"/>
      <c r="E99" s="129"/>
      <c r="F99" s="129"/>
      <c r="G99" s="129"/>
    </row>
    <row r="100" spans="1:7" ht="30">
      <c r="A100" s="139" t="s">
        <v>183</v>
      </c>
      <c r="B100" s="129"/>
      <c r="C100" s="129"/>
      <c r="D100" s="129"/>
      <c r="E100" s="129"/>
      <c r="F100" s="129"/>
      <c r="G100" s="129"/>
    </row>
    <row r="101" spans="1:7">
      <c r="A101" s="138" t="s">
        <v>137</v>
      </c>
      <c r="B101" s="129"/>
      <c r="C101" s="129"/>
      <c r="D101" s="129"/>
      <c r="E101" s="129"/>
      <c r="F101" s="129"/>
      <c r="G101" s="129"/>
    </row>
    <row r="102" spans="1:7" ht="13.5" customHeight="1">
      <c r="A102" s="139"/>
      <c r="B102" s="129"/>
      <c r="C102" s="129"/>
      <c r="D102" s="129"/>
      <c r="E102" s="129"/>
      <c r="F102" s="129"/>
      <c r="G102" s="129"/>
    </row>
    <row r="103" spans="1:7" ht="30">
      <c r="A103" s="138" t="s">
        <v>148</v>
      </c>
      <c r="B103" s="129"/>
      <c r="C103" s="129"/>
      <c r="D103" s="129"/>
      <c r="E103" s="129"/>
      <c r="F103" s="129"/>
      <c r="G103" s="129"/>
    </row>
    <row r="104" spans="1:7" ht="20.100000000000001" customHeight="1">
      <c r="A104" s="139" t="s">
        <v>125</v>
      </c>
      <c r="B104" s="283"/>
      <c r="C104" s="129"/>
      <c r="D104" s="129"/>
      <c r="E104" s="129"/>
      <c r="F104" s="129"/>
      <c r="G104" s="129"/>
    </row>
    <row r="105" spans="1:7">
      <c r="A105" s="139" t="s">
        <v>126</v>
      </c>
      <c r="B105" s="283"/>
      <c r="C105" s="129"/>
      <c r="D105" s="129"/>
      <c r="E105" s="129"/>
      <c r="F105" s="129"/>
      <c r="G105" s="129"/>
    </row>
    <row r="106" spans="1:7">
      <c r="A106" s="138" t="s">
        <v>149</v>
      </c>
      <c r="B106" s="283"/>
      <c r="C106" s="129"/>
      <c r="D106" s="129"/>
      <c r="E106" s="129"/>
      <c r="F106" s="129"/>
      <c r="G106" s="129"/>
    </row>
    <row r="107" spans="1:7" ht="20.100000000000001" customHeight="1">
      <c r="A107" s="139"/>
      <c r="B107" s="129"/>
      <c r="C107" s="129"/>
      <c r="D107" s="129"/>
      <c r="E107" s="129"/>
      <c r="F107" s="129"/>
      <c r="G107" s="129"/>
    </row>
    <row r="108" spans="1:7" ht="20.100000000000001" customHeight="1">
      <c r="A108" s="138" t="s">
        <v>150</v>
      </c>
      <c r="B108" s="129"/>
      <c r="C108" s="129"/>
      <c r="D108" s="129"/>
      <c r="E108" s="129"/>
      <c r="F108" s="129"/>
      <c r="G108" s="129"/>
    </row>
    <row r="109" spans="1:7" ht="20.100000000000001" customHeight="1">
      <c r="A109" s="139" t="s">
        <v>127</v>
      </c>
      <c r="B109" s="129"/>
      <c r="C109" s="129"/>
      <c r="D109" s="129"/>
      <c r="E109" s="129"/>
      <c r="F109" s="129"/>
      <c r="G109" s="129"/>
    </row>
    <row r="110" spans="1:7">
      <c r="A110" s="138" t="s">
        <v>151</v>
      </c>
      <c r="B110" s="129"/>
      <c r="C110" s="129"/>
      <c r="D110" s="129"/>
      <c r="E110" s="129"/>
      <c r="F110" s="129"/>
      <c r="G110" s="129"/>
    </row>
    <row r="111" spans="1:7" ht="20.100000000000001" customHeight="1">
      <c r="A111" s="139"/>
      <c r="B111" s="129"/>
      <c r="C111" s="129"/>
      <c r="D111" s="129"/>
      <c r="E111" s="129"/>
      <c r="F111" s="129"/>
      <c r="G111" s="129"/>
    </row>
    <row r="112" spans="1:7" ht="20.100000000000001" customHeight="1">
      <c r="A112" s="138" t="s">
        <v>152</v>
      </c>
      <c r="B112" s="129"/>
      <c r="C112" s="129"/>
      <c r="D112" s="129"/>
      <c r="E112" s="129"/>
      <c r="F112" s="129"/>
      <c r="G112" s="129"/>
    </row>
    <row r="113" spans="1:7" ht="20.100000000000001" customHeight="1">
      <c r="A113" s="139" t="s">
        <v>128</v>
      </c>
      <c r="B113" s="129"/>
      <c r="C113" s="129"/>
      <c r="D113" s="129"/>
      <c r="E113" s="129"/>
      <c r="F113" s="129"/>
      <c r="G113" s="129"/>
    </row>
    <row r="114" spans="1:7" ht="20.100000000000001" customHeight="1">
      <c r="A114" s="139" t="s">
        <v>129</v>
      </c>
      <c r="B114" s="129"/>
      <c r="C114" s="129"/>
      <c r="D114" s="129"/>
      <c r="E114" s="129"/>
      <c r="F114" s="129"/>
      <c r="G114" s="129"/>
    </row>
    <row r="115" spans="1:7" ht="20.100000000000001" customHeight="1">
      <c r="A115" s="130" t="s">
        <v>130</v>
      </c>
      <c r="B115" s="282"/>
      <c r="C115" s="282"/>
      <c r="D115" s="282"/>
      <c r="E115" s="282"/>
      <c r="F115" s="282"/>
      <c r="G115" s="282"/>
    </row>
    <row r="116" spans="1:7" ht="20.100000000000001" customHeight="1">
      <c r="A116" s="139" t="s">
        <v>131</v>
      </c>
      <c r="B116" s="129"/>
      <c r="C116" s="129"/>
      <c r="D116" s="129"/>
      <c r="E116" s="129"/>
      <c r="F116" s="129"/>
      <c r="G116" s="129"/>
    </row>
    <row r="117" spans="1:7" ht="20.100000000000001" customHeight="1">
      <c r="A117" s="139" t="s">
        <v>176</v>
      </c>
      <c r="B117" s="129"/>
      <c r="C117" s="129"/>
      <c r="D117" s="129"/>
      <c r="E117" s="129"/>
      <c r="F117" s="129"/>
      <c r="G117" s="129"/>
    </row>
    <row r="118" spans="1:7" ht="20.100000000000001" customHeight="1">
      <c r="A118" s="139" t="s">
        <v>177</v>
      </c>
      <c r="B118" s="129"/>
      <c r="C118" s="129"/>
      <c r="D118" s="129"/>
      <c r="E118" s="129"/>
      <c r="F118" s="129"/>
      <c r="G118" s="129"/>
    </row>
    <row r="119" spans="1:7" ht="20.100000000000001" customHeight="1">
      <c r="A119" s="139" t="s">
        <v>178</v>
      </c>
      <c r="B119" s="129"/>
      <c r="C119" s="129"/>
      <c r="D119" s="129"/>
      <c r="E119" s="129"/>
      <c r="F119" s="129"/>
      <c r="G119" s="129"/>
    </row>
    <row r="120" spans="1:7" ht="20.100000000000001" customHeight="1">
      <c r="A120" s="139" t="s">
        <v>179</v>
      </c>
      <c r="B120" s="129"/>
      <c r="C120" s="129"/>
      <c r="D120" s="129"/>
      <c r="E120" s="129"/>
      <c r="F120" s="129"/>
      <c r="G120" s="129"/>
    </row>
    <row r="121" spans="1:7" ht="20.100000000000001" customHeight="1">
      <c r="A121" s="138" t="s">
        <v>153</v>
      </c>
      <c r="B121" s="129"/>
      <c r="C121" s="129"/>
      <c r="D121" s="129"/>
      <c r="E121" s="129"/>
      <c r="F121" s="129"/>
      <c r="G121" s="129"/>
    </row>
    <row r="122" spans="1:7">
      <c r="A122" s="139"/>
      <c r="B122" s="129"/>
      <c r="C122" s="129"/>
      <c r="D122" s="129"/>
      <c r="E122" s="129"/>
      <c r="F122" s="129"/>
      <c r="G122" s="129"/>
    </row>
    <row r="123" spans="1:7" ht="15" customHeight="1">
      <c r="A123" s="144" t="s">
        <v>81</v>
      </c>
      <c r="B123" s="129"/>
      <c r="C123" s="129"/>
      <c r="D123" s="129"/>
      <c r="E123" s="129"/>
      <c r="F123" s="129"/>
      <c r="G123" s="129"/>
    </row>
    <row r="124" spans="1:7" ht="30">
      <c r="A124" s="138" t="s">
        <v>154</v>
      </c>
      <c r="B124" s="129"/>
      <c r="C124" s="129"/>
      <c r="D124" s="129"/>
      <c r="E124" s="129"/>
      <c r="F124" s="129"/>
      <c r="G124" s="129"/>
    </row>
    <row r="125" spans="1:7">
      <c r="A125" s="138"/>
      <c r="B125" s="129"/>
      <c r="C125" s="129"/>
      <c r="D125" s="129"/>
      <c r="E125" s="129"/>
      <c r="F125" s="129"/>
      <c r="G125" s="129"/>
    </row>
    <row r="126" spans="1:7">
      <c r="A126" s="138" t="s">
        <v>155</v>
      </c>
      <c r="B126" s="129"/>
      <c r="C126" s="129"/>
      <c r="D126" s="129"/>
      <c r="E126" s="129"/>
      <c r="F126" s="129"/>
      <c r="G126" s="129"/>
    </row>
    <row r="127" spans="1:7">
      <c r="A127" s="282"/>
      <c r="B127" s="282"/>
      <c r="C127" s="282"/>
      <c r="D127" s="282"/>
      <c r="E127" s="282"/>
      <c r="F127" s="282"/>
      <c r="G127" s="282"/>
    </row>
    <row r="128" spans="1:7">
      <c r="A128" s="132"/>
      <c r="B128" s="132"/>
      <c r="C128" s="132"/>
    </row>
    <row r="129" spans="1:7" ht="15.75">
      <c r="A129" s="132"/>
      <c r="B129" s="132"/>
      <c r="C129" s="132"/>
      <c r="D129" s="13" t="s">
        <v>165</v>
      </c>
      <c r="E129" s="148"/>
      <c r="F129" s="148"/>
      <c r="G129" s="148"/>
    </row>
    <row r="130" spans="1:7" ht="15.75">
      <c r="D130" s="51" t="s">
        <v>79</v>
      </c>
      <c r="E130" s="149"/>
      <c r="F130" s="149"/>
      <c r="G130" s="149"/>
    </row>
    <row r="131" spans="1:7" ht="15.75">
      <c r="D131" s="125" t="s">
        <v>82</v>
      </c>
    </row>
    <row r="132" spans="1:7" ht="15.75">
      <c r="D132" s="69" t="s">
        <v>8</v>
      </c>
    </row>
  </sheetData>
  <mergeCells count="5">
    <mergeCell ref="A2:G2"/>
    <mergeCell ref="A5:A6"/>
    <mergeCell ref="B5:B6"/>
    <mergeCell ref="F5:F6"/>
    <mergeCell ref="G5:G6"/>
  </mergeCells>
  <pageMargins left="0.49" right="0.31" top="0.75" bottom="0.75" header="0.3" footer="0.3"/>
  <pageSetup scale="85" firstPageNumber="34" orientation="landscape" useFirstPageNumber="1" r:id="rId1"/>
  <headerFooter>
    <oddFooter>&amp;C&amp;P</oddFooter>
  </headerFooter>
  <rowBreaks count="2" manualBreakCount="2">
    <brk id="28" max="6" man="1"/>
    <brk id="48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C00000"/>
  </sheetPr>
  <dimension ref="C1:P54"/>
  <sheetViews>
    <sheetView workbookViewId="0">
      <selection activeCell="C6" sqref="C6:G6"/>
    </sheetView>
  </sheetViews>
  <sheetFormatPr defaultRowHeight="15"/>
  <cols>
    <col min="1" max="1" width="5.7109375" style="790" customWidth="1"/>
    <col min="2" max="2" width="3.5703125" style="790" customWidth="1"/>
    <col min="3" max="3" width="10" style="790" customWidth="1"/>
    <col min="4" max="4" width="49.85546875" style="790" customWidth="1"/>
    <col min="5" max="5" width="12.85546875" style="790" customWidth="1"/>
    <col min="6" max="6" width="14.140625" style="790" customWidth="1"/>
    <col min="7" max="7" width="12.42578125" style="790" customWidth="1"/>
    <col min="8" max="8" width="14.28515625" style="790" customWidth="1"/>
    <col min="9" max="9" width="14.7109375" style="790" customWidth="1"/>
    <col min="10" max="12" width="12.42578125" style="790" customWidth="1"/>
    <col min="13" max="13" width="14.7109375" style="790" customWidth="1"/>
    <col min="14" max="14" width="13.28515625" style="790" customWidth="1"/>
    <col min="15" max="15" width="3" style="790" customWidth="1"/>
    <col min="16" max="256" width="9.140625" style="790"/>
    <col min="257" max="257" width="10" style="790" customWidth="1"/>
    <col min="258" max="258" width="49.42578125" style="790" customWidth="1"/>
    <col min="259" max="259" width="12.85546875" style="790" customWidth="1"/>
    <col min="260" max="260" width="12.140625" style="790" customWidth="1"/>
    <col min="261" max="261" width="12.42578125" style="790" customWidth="1"/>
    <col min="262" max="262" width="11.85546875" style="790" customWidth="1"/>
    <col min="263" max="263" width="14.7109375" style="790" customWidth="1"/>
    <col min="264" max="264" width="12.42578125" style="790" customWidth="1"/>
    <col min="265" max="265" width="14.7109375" style="790" customWidth="1"/>
    <col min="266" max="266" width="13.28515625" style="790" customWidth="1"/>
    <col min="267" max="267" width="3" style="790" customWidth="1"/>
    <col min="268" max="512" width="9.140625" style="790"/>
    <col min="513" max="513" width="10" style="790" customWidth="1"/>
    <col min="514" max="514" width="49.42578125" style="790" customWidth="1"/>
    <col min="515" max="515" width="12.85546875" style="790" customWidth="1"/>
    <col min="516" max="516" width="12.140625" style="790" customWidth="1"/>
    <col min="517" max="517" width="12.42578125" style="790" customWidth="1"/>
    <col min="518" max="518" width="11.85546875" style="790" customWidth="1"/>
    <col min="519" max="519" width="14.7109375" style="790" customWidth="1"/>
    <col min="520" max="520" width="12.42578125" style="790" customWidth="1"/>
    <col min="521" max="521" width="14.7109375" style="790" customWidth="1"/>
    <col min="522" max="522" width="13.28515625" style="790" customWidth="1"/>
    <col min="523" max="523" width="3" style="790" customWidth="1"/>
    <col min="524" max="768" width="9.140625" style="790"/>
    <col min="769" max="769" width="10" style="790" customWidth="1"/>
    <col min="770" max="770" width="49.42578125" style="790" customWidth="1"/>
    <col min="771" max="771" width="12.85546875" style="790" customWidth="1"/>
    <col min="772" max="772" width="12.140625" style="790" customWidth="1"/>
    <col min="773" max="773" width="12.42578125" style="790" customWidth="1"/>
    <col min="774" max="774" width="11.85546875" style="790" customWidth="1"/>
    <col min="775" max="775" width="14.7109375" style="790" customWidth="1"/>
    <col min="776" max="776" width="12.42578125" style="790" customWidth="1"/>
    <col min="777" max="777" width="14.7109375" style="790" customWidth="1"/>
    <col min="778" max="778" width="13.28515625" style="790" customWidth="1"/>
    <col min="779" max="779" width="3" style="790" customWidth="1"/>
    <col min="780" max="1024" width="9.140625" style="790"/>
    <col min="1025" max="1025" width="10" style="790" customWidth="1"/>
    <col min="1026" max="1026" width="49.42578125" style="790" customWidth="1"/>
    <col min="1027" max="1027" width="12.85546875" style="790" customWidth="1"/>
    <col min="1028" max="1028" width="12.140625" style="790" customWidth="1"/>
    <col min="1029" max="1029" width="12.42578125" style="790" customWidth="1"/>
    <col min="1030" max="1030" width="11.85546875" style="790" customWidth="1"/>
    <col min="1031" max="1031" width="14.7109375" style="790" customWidth="1"/>
    <col min="1032" max="1032" width="12.42578125" style="790" customWidth="1"/>
    <col min="1033" max="1033" width="14.7109375" style="790" customWidth="1"/>
    <col min="1034" max="1034" width="13.28515625" style="790" customWidth="1"/>
    <col min="1035" max="1035" width="3" style="790" customWidth="1"/>
    <col min="1036" max="1280" width="9.140625" style="790"/>
    <col min="1281" max="1281" width="10" style="790" customWidth="1"/>
    <col min="1282" max="1282" width="49.42578125" style="790" customWidth="1"/>
    <col min="1283" max="1283" width="12.85546875" style="790" customWidth="1"/>
    <col min="1284" max="1284" width="12.140625" style="790" customWidth="1"/>
    <col min="1285" max="1285" width="12.42578125" style="790" customWidth="1"/>
    <col min="1286" max="1286" width="11.85546875" style="790" customWidth="1"/>
    <col min="1287" max="1287" width="14.7109375" style="790" customWidth="1"/>
    <col min="1288" max="1288" width="12.42578125" style="790" customWidth="1"/>
    <col min="1289" max="1289" width="14.7109375" style="790" customWidth="1"/>
    <col min="1290" max="1290" width="13.28515625" style="790" customWidth="1"/>
    <col min="1291" max="1291" width="3" style="790" customWidth="1"/>
    <col min="1292" max="1536" width="9.140625" style="790"/>
    <col min="1537" max="1537" width="10" style="790" customWidth="1"/>
    <col min="1538" max="1538" width="49.42578125" style="790" customWidth="1"/>
    <col min="1539" max="1539" width="12.85546875" style="790" customWidth="1"/>
    <col min="1540" max="1540" width="12.140625" style="790" customWidth="1"/>
    <col min="1541" max="1541" width="12.42578125" style="790" customWidth="1"/>
    <col min="1542" max="1542" width="11.85546875" style="790" customWidth="1"/>
    <col min="1543" max="1543" width="14.7109375" style="790" customWidth="1"/>
    <col min="1544" max="1544" width="12.42578125" style="790" customWidth="1"/>
    <col min="1545" max="1545" width="14.7109375" style="790" customWidth="1"/>
    <col min="1546" max="1546" width="13.28515625" style="790" customWidth="1"/>
    <col min="1547" max="1547" width="3" style="790" customWidth="1"/>
    <col min="1548" max="1792" width="9.140625" style="790"/>
    <col min="1793" max="1793" width="10" style="790" customWidth="1"/>
    <col min="1794" max="1794" width="49.42578125" style="790" customWidth="1"/>
    <col min="1795" max="1795" width="12.85546875" style="790" customWidth="1"/>
    <col min="1796" max="1796" width="12.140625" style="790" customWidth="1"/>
    <col min="1797" max="1797" width="12.42578125" style="790" customWidth="1"/>
    <col min="1798" max="1798" width="11.85546875" style="790" customWidth="1"/>
    <col min="1799" max="1799" width="14.7109375" style="790" customWidth="1"/>
    <col min="1800" max="1800" width="12.42578125" style="790" customWidth="1"/>
    <col min="1801" max="1801" width="14.7109375" style="790" customWidth="1"/>
    <col min="1802" max="1802" width="13.28515625" style="790" customWidth="1"/>
    <col min="1803" max="1803" width="3" style="790" customWidth="1"/>
    <col min="1804" max="2048" width="9.140625" style="790"/>
    <col min="2049" max="2049" width="10" style="790" customWidth="1"/>
    <col min="2050" max="2050" width="49.42578125" style="790" customWidth="1"/>
    <col min="2051" max="2051" width="12.85546875" style="790" customWidth="1"/>
    <col min="2052" max="2052" width="12.140625" style="790" customWidth="1"/>
    <col min="2053" max="2053" width="12.42578125" style="790" customWidth="1"/>
    <col min="2054" max="2054" width="11.85546875" style="790" customWidth="1"/>
    <col min="2055" max="2055" width="14.7109375" style="790" customWidth="1"/>
    <col min="2056" max="2056" width="12.42578125" style="790" customWidth="1"/>
    <col min="2057" max="2057" width="14.7109375" style="790" customWidth="1"/>
    <col min="2058" max="2058" width="13.28515625" style="790" customWidth="1"/>
    <col min="2059" max="2059" width="3" style="790" customWidth="1"/>
    <col min="2060" max="2304" width="9.140625" style="790"/>
    <col min="2305" max="2305" width="10" style="790" customWidth="1"/>
    <col min="2306" max="2306" width="49.42578125" style="790" customWidth="1"/>
    <col min="2307" max="2307" width="12.85546875" style="790" customWidth="1"/>
    <col min="2308" max="2308" width="12.140625" style="790" customWidth="1"/>
    <col min="2309" max="2309" width="12.42578125" style="790" customWidth="1"/>
    <col min="2310" max="2310" width="11.85546875" style="790" customWidth="1"/>
    <col min="2311" max="2311" width="14.7109375" style="790" customWidth="1"/>
    <col min="2312" max="2312" width="12.42578125" style="790" customWidth="1"/>
    <col min="2313" max="2313" width="14.7109375" style="790" customWidth="1"/>
    <col min="2314" max="2314" width="13.28515625" style="790" customWidth="1"/>
    <col min="2315" max="2315" width="3" style="790" customWidth="1"/>
    <col min="2316" max="2560" width="9.140625" style="790"/>
    <col min="2561" max="2561" width="10" style="790" customWidth="1"/>
    <col min="2562" max="2562" width="49.42578125" style="790" customWidth="1"/>
    <col min="2563" max="2563" width="12.85546875" style="790" customWidth="1"/>
    <col min="2564" max="2564" width="12.140625" style="790" customWidth="1"/>
    <col min="2565" max="2565" width="12.42578125" style="790" customWidth="1"/>
    <col min="2566" max="2566" width="11.85546875" style="790" customWidth="1"/>
    <col min="2567" max="2567" width="14.7109375" style="790" customWidth="1"/>
    <col min="2568" max="2568" width="12.42578125" style="790" customWidth="1"/>
    <col min="2569" max="2569" width="14.7109375" style="790" customWidth="1"/>
    <col min="2570" max="2570" width="13.28515625" style="790" customWidth="1"/>
    <col min="2571" max="2571" width="3" style="790" customWidth="1"/>
    <col min="2572" max="2816" width="9.140625" style="790"/>
    <col min="2817" max="2817" width="10" style="790" customWidth="1"/>
    <col min="2818" max="2818" width="49.42578125" style="790" customWidth="1"/>
    <col min="2819" max="2819" width="12.85546875" style="790" customWidth="1"/>
    <col min="2820" max="2820" width="12.140625" style="790" customWidth="1"/>
    <col min="2821" max="2821" width="12.42578125" style="790" customWidth="1"/>
    <col min="2822" max="2822" width="11.85546875" style="790" customWidth="1"/>
    <col min="2823" max="2823" width="14.7109375" style="790" customWidth="1"/>
    <col min="2824" max="2824" width="12.42578125" style="790" customWidth="1"/>
    <col min="2825" max="2825" width="14.7109375" style="790" customWidth="1"/>
    <col min="2826" max="2826" width="13.28515625" style="790" customWidth="1"/>
    <col min="2827" max="2827" width="3" style="790" customWidth="1"/>
    <col min="2828" max="3072" width="9.140625" style="790"/>
    <col min="3073" max="3073" width="10" style="790" customWidth="1"/>
    <col min="3074" max="3074" width="49.42578125" style="790" customWidth="1"/>
    <col min="3075" max="3075" width="12.85546875" style="790" customWidth="1"/>
    <col min="3076" max="3076" width="12.140625" style="790" customWidth="1"/>
    <col min="3077" max="3077" width="12.42578125" style="790" customWidth="1"/>
    <col min="3078" max="3078" width="11.85546875" style="790" customWidth="1"/>
    <col min="3079" max="3079" width="14.7109375" style="790" customWidth="1"/>
    <col min="3080" max="3080" width="12.42578125" style="790" customWidth="1"/>
    <col min="3081" max="3081" width="14.7109375" style="790" customWidth="1"/>
    <col min="3082" max="3082" width="13.28515625" style="790" customWidth="1"/>
    <col min="3083" max="3083" width="3" style="790" customWidth="1"/>
    <col min="3084" max="3328" width="9.140625" style="790"/>
    <col min="3329" max="3329" width="10" style="790" customWidth="1"/>
    <col min="3330" max="3330" width="49.42578125" style="790" customWidth="1"/>
    <col min="3331" max="3331" width="12.85546875" style="790" customWidth="1"/>
    <col min="3332" max="3332" width="12.140625" style="790" customWidth="1"/>
    <col min="3333" max="3333" width="12.42578125" style="790" customWidth="1"/>
    <col min="3334" max="3334" width="11.85546875" style="790" customWidth="1"/>
    <col min="3335" max="3335" width="14.7109375" style="790" customWidth="1"/>
    <col min="3336" max="3336" width="12.42578125" style="790" customWidth="1"/>
    <col min="3337" max="3337" width="14.7109375" style="790" customWidth="1"/>
    <col min="3338" max="3338" width="13.28515625" style="790" customWidth="1"/>
    <col min="3339" max="3339" width="3" style="790" customWidth="1"/>
    <col min="3340" max="3584" width="9.140625" style="790"/>
    <col min="3585" max="3585" width="10" style="790" customWidth="1"/>
    <col min="3586" max="3586" width="49.42578125" style="790" customWidth="1"/>
    <col min="3587" max="3587" width="12.85546875" style="790" customWidth="1"/>
    <col min="3588" max="3588" width="12.140625" style="790" customWidth="1"/>
    <col min="3589" max="3589" width="12.42578125" style="790" customWidth="1"/>
    <col min="3590" max="3590" width="11.85546875" style="790" customWidth="1"/>
    <col min="3591" max="3591" width="14.7109375" style="790" customWidth="1"/>
    <col min="3592" max="3592" width="12.42578125" style="790" customWidth="1"/>
    <col min="3593" max="3593" width="14.7109375" style="790" customWidth="1"/>
    <col min="3594" max="3594" width="13.28515625" style="790" customWidth="1"/>
    <col min="3595" max="3595" width="3" style="790" customWidth="1"/>
    <col min="3596" max="3840" width="9.140625" style="790"/>
    <col min="3841" max="3841" width="10" style="790" customWidth="1"/>
    <col min="3842" max="3842" width="49.42578125" style="790" customWidth="1"/>
    <col min="3843" max="3843" width="12.85546875" style="790" customWidth="1"/>
    <col min="3844" max="3844" width="12.140625" style="790" customWidth="1"/>
    <col min="3845" max="3845" width="12.42578125" style="790" customWidth="1"/>
    <col min="3846" max="3846" width="11.85546875" style="790" customWidth="1"/>
    <col min="3847" max="3847" width="14.7109375" style="790" customWidth="1"/>
    <col min="3848" max="3848" width="12.42578125" style="790" customWidth="1"/>
    <col min="3849" max="3849" width="14.7109375" style="790" customWidth="1"/>
    <col min="3850" max="3850" width="13.28515625" style="790" customWidth="1"/>
    <col min="3851" max="3851" width="3" style="790" customWidth="1"/>
    <col min="3852" max="4096" width="9.140625" style="790"/>
    <col min="4097" max="4097" width="10" style="790" customWidth="1"/>
    <col min="4098" max="4098" width="49.42578125" style="790" customWidth="1"/>
    <col min="4099" max="4099" width="12.85546875" style="790" customWidth="1"/>
    <col min="4100" max="4100" width="12.140625" style="790" customWidth="1"/>
    <col min="4101" max="4101" width="12.42578125" style="790" customWidth="1"/>
    <col min="4102" max="4102" width="11.85546875" style="790" customWidth="1"/>
    <col min="4103" max="4103" width="14.7109375" style="790" customWidth="1"/>
    <col min="4104" max="4104" width="12.42578125" style="790" customWidth="1"/>
    <col min="4105" max="4105" width="14.7109375" style="790" customWidth="1"/>
    <col min="4106" max="4106" width="13.28515625" style="790" customWidth="1"/>
    <col min="4107" max="4107" width="3" style="790" customWidth="1"/>
    <col min="4108" max="4352" width="9.140625" style="790"/>
    <col min="4353" max="4353" width="10" style="790" customWidth="1"/>
    <col min="4354" max="4354" width="49.42578125" style="790" customWidth="1"/>
    <col min="4355" max="4355" width="12.85546875" style="790" customWidth="1"/>
    <col min="4356" max="4356" width="12.140625" style="790" customWidth="1"/>
    <col min="4357" max="4357" width="12.42578125" style="790" customWidth="1"/>
    <col min="4358" max="4358" width="11.85546875" style="790" customWidth="1"/>
    <col min="4359" max="4359" width="14.7109375" style="790" customWidth="1"/>
    <col min="4360" max="4360" width="12.42578125" style="790" customWidth="1"/>
    <col min="4361" max="4361" width="14.7109375" style="790" customWidth="1"/>
    <col min="4362" max="4362" width="13.28515625" style="790" customWidth="1"/>
    <col min="4363" max="4363" width="3" style="790" customWidth="1"/>
    <col min="4364" max="4608" width="9.140625" style="790"/>
    <col min="4609" max="4609" width="10" style="790" customWidth="1"/>
    <col min="4610" max="4610" width="49.42578125" style="790" customWidth="1"/>
    <col min="4611" max="4611" width="12.85546875" style="790" customWidth="1"/>
    <col min="4612" max="4612" width="12.140625" style="790" customWidth="1"/>
    <col min="4613" max="4613" width="12.42578125" style="790" customWidth="1"/>
    <col min="4614" max="4614" width="11.85546875" style="790" customWidth="1"/>
    <col min="4615" max="4615" width="14.7109375" style="790" customWidth="1"/>
    <col min="4616" max="4616" width="12.42578125" style="790" customWidth="1"/>
    <col min="4617" max="4617" width="14.7109375" style="790" customWidth="1"/>
    <col min="4618" max="4618" width="13.28515625" style="790" customWidth="1"/>
    <col min="4619" max="4619" width="3" style="790" customWidth="1"/>
    <col min="4620" max="4864" width="9.140625" style="790"/>
    <col min="4865" max="4865" width="10" style="790" customWidth="1"/>
    <col min="4866" max="4866" width="49.42578125" style="790" customWidth="1"/>
    <col min="4867" max="4867" width="12.85546875" style="790" customWidth="1"/>
    <col min="4868" max="4868" width="12.140625" style="790" customWidth="1"/>
    <col min="4869" max="4869" width="12.42578125" style="790" customWidth="1"/>
    <col min="4870" max="4870" width="11.85546875" style="790" customWidth="1"/>
    <col min="4871" max="4871" width="14.7109375" style="790" customWidth="1"/>
    <col min="4872" max="4872" width="12.42578125" style="790" customWidth="1"/>
    <col min="4873" max="4873" width="14.7109375" style="790" customWidth="1"/>
    <col min="4874" max="4874" width="13.28515625" style="790" customWidth="1"/>
    <col min="4875" max="4875" width="3" style="790" customWidth="1"/>
    <col min="4876" max="5120" width="9.140625" style="790"/>
    <col min="5121" max="5121" width="10" style="790" customWidth="1"/>
    <col min="5122" max="5122" width="49.42578125" style="790" customWidth="1"/>
    <col min="5123" max="5123" width="12.85546875" style="790" customWidth="1"/>
    <col min="5124" max="5124" width="12.140625" style="790" customWidth="1"/>
    <col min="5125" max="5125" width="12.42578125" style="790" customWidth="1"/>
    <col min="5126" max="5126" width="11.85546875" style="790" customWidth="1"/>
    <col min="5127" max="5127" width="14.7109375" style="790" customWidth="1"/>
    <col min="5128" max="5128" width="12.42578125" style="790" customWidth="1"/>
    <col min="5129" max="5129" width="14.7109375" style="790" customWidth="1"/>
    <col min="5130" max="5130" width="13.28515625" style="790" customWidth="1"/>
    <col min="5131" max="5131" width="3" style="790" customWidth="1"/>
    <col min="5132" max="5376" width="9.140625" style="790"/>
    <col min="5377" max="5377" width="10" style="790" customWidth="1"/>
    <col min="5378" max="5378" width="49.42578125" style="790" customWidth="1"/>
    <col min="5379" max="5379" width="12.85546875" style="790" customWidth="1"/>
    <col min="5380" max="5380" width="12.140625" style="790" customWidth="1"/>
    <col min="5381" max="5381" width="12.42578125" style="790" customWidth="1"/>
    <col min="5382" max="5382" width="11.85546875" style="790" customWidth="1"/>
    <col min="5383" max="5383" width="14.7109375" style="790" customWidth="1"/>
    <col min="5384" max="5384" width="12.42578125" style="790" customWidth="1"/>
    <col min="5385" max="5385" width="14.7109375" style="790" customWidth="1"/>
    <col min="5386" max="5386" width="13.28515625" style="790" customWidth="1"/>
    <col min="5387" max="5387" width="3" style="790" customWidth="1"/>
    <col min="5388" max="5632" width="9.140625" style="790"/>
    <col min="5633" max="5633" width="10" style="790" customWidth="1"/>
    <col min="5634" max="5634" width="49.42578125" style="790" customWidth="1"/>
    <col min="5635" max="5635" width="12.85546875" style="790" customWidth="1"/>
    <col min="5636" max="5636" width="12.140625" style="790" customWidth="1"/>
    <col min="5637" max="5637" width="12.42578125" style="790" customWidth="1"/>
    <col min="5638" max="5638" width="11.85546875" style="790" customWidth="1"/>
    <col min="5639" max="5639" width="14.7109375" style="790" customWidth="1"/>
    <col min="5640" max="5640" width="12.42578125" style="790" customWidth="1"/>
    <col min="5641" max="5641" width="14.7109375" style="790" customWidth="1"/>
    <col min="5642" max="5642" width="13.28515625" style="790" customWidth="1"/>
    <col min="5643" max="5643" width="3" style="790" customWidth="1"/>
    <col min="5644" max="5888" width="9.140625" style="790"/>
    <col min="5889" max="5889" width="10" style="790" customWidth="1"/>
    <col min="5890" max="5890" width="49.42578125" style="790" customWidth="1"/>
    <col min="5891" max="5891" width="12.85546875" style="790" customWidth="1"/>
    <col min="5892" max="5892" width="12.140625" style="790" customWidth="1"/>
    <col min="5893" max="5893" width="12.42578125" style="790" customWidth="1"/>
    <col min="5894" max="5894" width="11.85546875" style="790" customWidth="1"/>
    <col min="5895" max="5895" width="14.7109375" style="790" customWidth="1"/>
    <col min="5896" max="5896" width="12.42578125" style="790" customWidth="1"/>
    <col min="5897" max="5897" width="14.7109375" style="790" customWidth="1"/>
    <col min="5898" max="5898" width="13.28515625" style="790" customWidth="1"/>
    <col min="5899" max="5899" width="3" style="790" customWidth="1"/>
    <col min="5900" max="6144" width="9.140625" style="790"/>
    <col min="6145" max="6145" width="10" style="790" customWidth="1"/>
    <col min="6146" max="6146" width="49.42578125" style="790" customWidth="1"/>
    <col min="6147" max="6147" width="12.85546875" style="790" customWidth="1"/>
    <col min="6148" max="6148" width="12.140625" style="790" customWidth="1"/>
    <col min="6149" max="6149" width="12.42578125" style="790" customWidth="1"/>
    <col min="6150" max="6150" width="11.85546875" style="790" customWidth="1"/>
    <col min="6151" max="6151" width="14.7109375" style="790" customWidth="1"/>
    <col min="6152" max="6152" width="12.42578125" style="790" customWidth="1"/>
    <col min="6153" max="6153" width="14.7109375" style="790" customWidth="1"/>
    <col min="6154" max="6154" width="13.28515625" style="790" customWidth="1"/>
    <col min="6155" max="6155" width="3" style="790" customWidth="1"/>
    <col min="6156" max="6400" width="9.140625" style="790"/>
    <col min="6401" max="6401" width="10" style="790" customWidth="1"/>
    <col min="6402" max="6402" width="49.42578125" style="790" customWidth="1"/>
    <col min="6403" max="6403" width="12.85546875" style="790" customWidth="1"/>
    <col min="6404" max="6404" width="12.140625" style="790" customWidth="1"/>
    <col min="6405" max="6405" width="12.42578125" style="790" customWidth="1"/>
    <col min="6406" max="6406" width="11.85546875" style="790" customWidth="1"/>
    <col min="6407" max="6407" width="14.7109375" style="790" customWidth="1"/>
    <col min="6408" max="6408" width="12.42578125" style="790" customWidth="1"/>
    <col min="6409" max="6409" width="14.7109375" style="790" customWidth="1"/>
    <col min="6410" max="6410" width="13.28515625" style="790" customWidth="1"/>
    <col min="6411" max="6411" width="3" style="790" customWidth="1"/>
    <col min="6412" max="6656" width="9.140625" style="790"/>
    <col min="6657" max="6657" width="10" style="790" customWidth="1"/>
    <col min="6658" max="6658" width="49.42578125" style="790" customWidth="1"/>
    <col min="6659" max="6659" width="12.85546875" style="790" customWidth="1"/>
    <col min="6660" max="6660" width="12.140625" style="790" customWidth="1"/>
    <col min="6661" max="6661" width="12.42578125" style="790" customWidth="1"/>
    <col min="6662" max="6662" width="11.85546875" style="790" customWidth="1"/>
    <col min="6663" max="6663" width="14.7109375" style="790" customWidth="1"/>
    <col min="6664" max="6664" width="12.42578125" style="790" customWidth="1"/>
    <col min="6665" max="6665" width="14.7109375" style="790" customWidth="1"/>
    <col min="6666" max="6666" width="13.28515625" style="790" customWidth="1"/>
    <col min="6667" max="6667" width="3" style="790" customWidth="1"/>
    <col min="6668" max="6912" width="9.140625" style="790"/>
    <col min="6913" max="6913" width="10" style="790" customWidth="1"/>
    <col min="6914" max="6914" width="49.42578125" style="790" customWidth="1"/>
    <col min="6915" max="6915" width="12.85546875" style="790" customWidth="1"/>
    <col min="6916" max="6916" width="12.140625" style="790" customWidth="1"/>
    <col min="6917" max="6917" width="12.42578125" style="790" customWidth="1"/>
    <col min="6918" max="6918" width="11.85546875" style="790" customWidth="1"/>
    <col min="6919" max="6919" width="14.7109375" style="790" customWidth="1"/>
    <col min="6920" max="6920" width="12.42578125" style="790" customWidth="1"/>
    <col min="6921" max="6921" width="14.7109375" style="790" customWidth="1"/>
    <col min="6922" max="6922" width="13.28515625" style="790" customWidth="1"/>
    <col min="6923" max="6923" width="3" style="790" customWidth="1"/>
    <col min="6924" max="7168" width="9.140625" style="790"/>
    <col min="7169" max="7169" width="10" style="790" customWidth="1"/>
    <col min="7170" max="7170" width="49.42578125" style="790" customWidth="1"/>
    <col min="7171" max="7171" width="12.85546875" style="790" customWidth="1"/>
    <col min="7172" max="7172" width="12.140625" style="790" customWidth="1"/>
    <col min="7173" max="7173" width="12.42578125" style="790" customWidth="1"/>
    <col min="7174" max="7174" width="11.85546875" style="790" customWidth="1"/>
    <col min="7175" max="7175" width="14.7109375" style="790" customWidth="1"/>
    <col min="7176" max="7176" width="12.42578125" style="790" customWidth="1"/>
    <col min="7177" max="7177" width="14.7109375" style="790" customWidth="1"/>
    <col min="7178" max="7178" width="13.28515625" style="790" customWidth="1"/>
    <col min="7179" max="7179" width="3" style="790" customWidth="1"/>
    <col min="7180" max="7424" width="9.140625" style="790"/>
    <col min="7425" max="7425" width="10" style="790" customWidth="1"/>
    <col min="7426" max="7426" width="49.42578125" style="790" customWidth="1"/>
    <col min="7427" max="7427" width="12.85546875" style="790" customWidth="1"/>
    <col min="7428" max="7428" width="12.140625" style="790" customWidth="1"/>
    <col min="7429" max="7429" width="12.42578125" style="790" customWidth="1"/>
    <col min="7430" max="7430" width="11.85546875" style="790" customWidth="1"/>
    <col min="7431" max="7431" width="14.7109375" style="790" customWidth="1"/>
    <col min="7432" max="7432" width="12.42578125" style="790" customWidth="1"/>
    <col min="7433" max="7433" width="14.7109375" style="790" customWidth="1"/>
    <col min="7434" max="7434" width="13.28515625" style="790" customWidth="1"/>
    <col min="7435" max="7435" width="3" style="790" customWidth="1"/>
    <col min="7436" max="7680" width="9.140625" style="790"/>
    <col min="7681" max="7681" width="10" style="790" customWidth="1"/>
    <col min="7682" max="7682" width="49.42578125" style="790" customWidth="1"/>
    <col min="7683" max="7683" width="12.85546875" style="790" customWidth="1"/>
    <col min="7684" max="7684" width="12.140625" style="790" customWidth="1"/>
    <col min="7685" max="7685" width="12.42578125" style="790" customWidth="1"/>
    <col min="7686" max="7686" width="11.85546875" style="790" customWidth="1"/>
    <col min="7687" max="7687" width="14.7109375" style="790" customWidth="1"/>
    <col min="7688" max="7688" width="12.42578125" style="790" customWidth="1"/>
    <col min="7689" max="7689" width="14.7109375" style="790" customWidth="1"/>
    <col min="7690" max="7690" width="13.28515625" style="790" customWidth="1"/>
    <col min="7691" max="7691" width="3" style="790" customWidth="1"/>
    <col min="7692" max="7936" width="9.140625" style="790"/>
    <col min="7937" max="7937" width="10" style="790" customWidth="1"/>
    <col min="7938" max="7938" width="49.42578125" style="790" customWidth="1"/>
    <col min="7939" max="7939" width="12.85546875" style="790" customWidth="1"/>
    <col min="7940" max="7940" width="12.140625" style="790" customWidth="1"/>
    <col min="7941" max="7941" width="12.42578125" style="790" customWidth="1"/>
    <col min="7942" max="7942" width="11.85546875" style="790" customWidth="1"/>
    <col min="7943" max="7943" width="14.7109375" style="790" customWidth="1"/>
    <col min="7944" max="7944" width="12.42578125" style="790" customWidth="1"/>
    <col min="7945" max="7945" width="14.7109375" style="790" customWidth="1"/>
    <col min="7946" max="7946" width="13.28515625" style="790" customWidth="1"/>
    <col min="7947" max="7947" width="3" style="790" customWidth="1"/>
    <col min="7948" max="8192" width="9.140625" style="790"/>
    <col min="8193" max="8193" width="10" style="790" customWidth="1"/>
    <col min="8194" max="8194" width="49.42578125" style="790" customWidth="1"/>
    <col min="8195" max="8195" width="12.85546875" style="790" customWidth="1"/>
    <col min="8196" max="8196" width="12.140625" style="790" customWidth="1"/>
    <col min="8197" max="8197" width="12.42578125" style="790" customWidth="1"/>
    <col min="8198" max="8198" width="11.85546875" style="790" customWidth="1"/>
    <col min="8199" max="8199" width="14.7109375" style="790" customWidth="1"/>
    <col min="8200" max="8200" width="12.42578125" style="790" customWidth="1"/>
    <col min="8201" max="8201" width="14.7109375" style="790" customWidth="1"/>
    <col min="8202" max="8202" width="13.28515625" style="790" customWidth="1"/>
    <col min="8203" max="8203" width="3" style="790" customWidth="1"/>
    <col min="8204" max="8448" width="9.140625" style="790"/>
    <col min="8449" max="8449" width="10" style="790" customWidth="1"/>
    <col min="8450" max="8450" width="49.42578125" style="790" customWidth="1"/>
    <col min="8451" max="8451" width="12.85546875" style="790" customWidth="1"/>
    <col min="8452" max="8452" width="12.140625" style="790" customWidth="1"/>
    <col min="8453" max="8453" width="12.42578125" style="790" customWidth="1"/>
    <col min="8454" max="8454" width="11.85546875" style="790" customWidth="1"/>
    <col min="8455" max="8455" width="14.7109375" style="790" customWidth="1"/>
    <col min="8456" max="8456" width="12.42578125" style="790" customWidth="1"/>
    <col min="8457" max="8457" width="14.7109375" style="790" customWidth="1"/>
    <col min="8458" max="8458" width="13.28515625" style="790" customWidth="1"/>
    <col min="8459" max="8459" width="3" style="790" customWidth="1"/>
    <col min="8460" max="8704" width="9.140625" style="790"/>
    <col min="8705" max="8705" width="10" style="790" customWidth="1"/>
    <col min="8706" max="8706" width="49.42578125" style="790" customWidth="1"/>
    <col min="8707" max="8707" width="12.85546875" style="790" customWidth="1"/>
    <col min="8708" max="8708" width="12.140625" style="790" customWidth="1"/>
    <col min="8709" max="8709" width="12.42578125" style="790" customWidth="1"/>
    <col min="8710" max="8710" width="11.85546875" style="790" customWidth="1"/>
    <col min="8711" max="8711" width="14.7109375" style="790" customWidth="1"/>
    <col min="8712" max="8712" width="12.42578125" style="790" customWidth="1"/>
    <col min="8713" max="8713" width="14.7109375" style="790" customWidth="1"/>
    <col min="8714" max="8714" width="13.28515625" style="790" customWidth="1"/>
    <col min="8715" max="8715" width="3" style="790" customWidth="1"/>
    <col min="8716" max="8960" width="9.140625" style="790"/>
    <col min="8961" max="8961" width="10" style="790" customWidth="1"/>
    <col min="8962" max="8962" width="49.42578125" style="790" customWidth="1"/>
    <col min="8963" max="8963" width="12.85546875" style="790" customWidth="1"/>
    <col min="8964" max="8964" width="12.140625" style="790" customWidth="1"/>
    <col min="8965" max="8965" width="12.42578125" style="790" customWidth="1"/>
    <col min="8966" max="8966" width="11.85546875" style="790" customWidth="1"/>
    <col min="8967" max="8967" width="14.7109375" style="790" customWidth="1"/>
    <col min="8968" max="8968" width="12.42578125" style="790" customWidth="1"/>
    <col min="8969" max="8969" width="14.7109375" style="790" customWidth="1"/>
    <col min="8970" max="8970" width="13.28515625" style="790" customWidth="1"/>
    <col min="8971" max="8971" width="3" style="790" customWidth="1"/>
    <col min="8972" max="9216" width="9.140625" style="790"/>
    <col min="9217" max="9217" width="10" style="790" customWidth="1"/>
    <col min="9218" max="9218" width="49.42578125" style="790" customWidth="1"/>
    <col min="9219" max="9219" width="12.85546875" style="790" customWidth="1"/>
    <col min="9220" max="9220" width="12.140625" style="790" customWidth="1"/>
    <col min="9221" max="9221" width="12.42578125" style="790" customWidth="1"/>
    <col min="9222" max="9222" width="11.85546875" style="790" customWidth="1"/>
    <col min="9223" max="9223" width="14.7109375" style="790" customWidth="1"/>
    <col min="9224" max="9224" width="12.42578125" style="790" customWidth="1"/>
    <col min="9225" max="9225" width="14.7109375" style="790" customWidth="1"/>
    <col min="9226" max="9226" width="13.28515625" style="790" customWidth="1"/>
    <col min="9227" max="9227" width="3" style="790" customWidth="1"/>
    <col min="9228" max="9472" width="9.140625" style="790"/>
    <col min="9473" max="9473" width="10" style="790" customWidth="1"/>
    <col min="9474" max="9474" width="49.42578125" style="790" customWidth="1"/>
    <col min="9475" max="9475" width="12.85546875" style="790" customWidth="1"/>
    <col min="9476" max="9476" width="12.140625" style="790" customWidth="1"/>
    <col min="9477" max="9477" width="12.42578125" style="790" customWidth="1"/>
    <col min="9478" max="9478" width="11.85546875" style="790" customWidth="1"/>
    <col min="9479" max="9479" width="14.7109375" style="790" customWidth="1"/>
    <col min="9480" max="9480" width="12.42578125" style="790" customWidth="1"/>
    <col min="9481" max="9481" width="14.7109375" style="790" customWidth="1"/>
    <col min="9482" max="9482" width="13.28515625" style="790" customWidth="1"/>
    <col min="9483" max="9483" width="3" style="790" customWidth="1"/>
    <col min="9484" max="9728" width="9.140625" style="790"/>
    <col min="9729" max="9729" width="10" style="790" customWidth="1"/>
    <col min="9730" max="9730" width="49.42578125" style="790" customWidth="1"/>
    <col min="9731" max="9731" width="12.85546875" style="790" customWidth="1"/>
    <col min="9732" max="9732" width="12.140625" style="790" customWidth="1"/>
    <col min="9733" max="9733" width="12.42578125" style="790" customWidth="1"/>
    <col min="9734" max="9734" width="11.85546875" style="790" customWidth="1"/>
    <col min="9735" max="9735" width="14.7109375" style="790" customWidth="1"/>
    <col min="9736" max="9736" width="12.42578125" style="790" customWidth="1"/>
    <col min="9737" max="9737" width="14.7109375" style="790" customWidth="1"/>
    <col min="9738" max="9738" width="13.28515625" style="790" customWidth="1"/>
    <col min="9739" max="9739" width="3" style="790" customWidth="1"/>
    <col min="9740" max="9984" width="9.140625" style="790"/>
    <col min="9985" max="9985" width="10" style="790" customWidth="1"/>
    <col min="9986" max="9986" width="49.42578125" style="790" customWidth="1"/>
    <col min="9987" max="9987" width="12.85546875" style="790" customWidth="1"/>
    <col min="9988" max="9988" width="12.140625" style="790" customWidth="1"/>
    <col min="9989" max="9989" width="12.42578125" style="790" customWidth="1"/>
    <col min="9990" max="9990" width="11.85546875" style="790" customWidth="1"/>
    <col min="9991" max="9991" width="14.7109375" style="790" customWidth="1"/>
    <col min="9992" max="9992" width="12.42578125" style="790" customWidth="1"/>
    <col min="9993" max="9993" width="14.7109375" style="790" customWidth="1"/>
    <col min="9994" max="9994" width="13.28515625" style="790" customWidth="1"/>
    <col min="9995" max="9995" width="3" style="790" customWidth="1"/>
    <col min="9996" max="10240" width="9.140625" style="790"/>
    <col min="10241" max="10241" width="10" style="790" customWidth="1"/>
    <col min="10242" max="10242" width="49.42578125" style="790" customWidth="1"/>
    <col min="10243" max="10243" width="12.85546875" style="790" customWidth="1"/>
    <col min="10244" max="10244" width="12.140625" style="790" customWidth="1"/>
    <col min="10245" max="10245" width="12.42578125" style="790" customWidth="1"/>
    <col min="10246" max="10246" width="11.85546875" style="790" customWidth="1"/>
    <col min="10247" max="10247" width="14.7109375" style="790" customWidth="1"/>
    <col min="10248" max="10248" width="12.42578125" style="790" customWidth="1"/>
    <col min="10249" max="10249" width="14.7109375" style="790" customWidth="1"/>
    <col min="10250" max="10250" width="13.28515625" style="790" customWidth="1"/>
    <col min="10251" max="10251" width="3" style="790" customWidth="1"/>
    <col min="10252" max="10496" width="9.140625" style="790"/>
    <col min="10497" max="10497" width="10" style="790" customWidth="1"/>
    <col min="10498" max="10498" width="49.42578125" style="790" customWidth="1"/>
    <col min="10499" max="10499" width="12.85546875" style="790" customWidth="1"/>
    <col min="10500" max="10500" width="12.140625" style="790" customWidth="1"/>
    <col min="10501" max="10501" width="12.42578125" style="790" customWidth="1"/>
    <col min="10502" max="10502" width="11.85546875" style="790" customWidth="1"/>
    <col min="10503" max="10503" width="14.7109375" style="790" customWidth="1"/>
    <col min="10504" max="10504" width="12.42578125" style="790" customWidth="1"/>
    <col min="10505" max="10505" width="14.7109375" style="790" customWidth="1"/>
    <col min="10506" max="10506" width="13.28515625" style="790" customWidth="1"/>
    <col min="10507" max="10507" width="3" style="790" customWidth="1"/>
    <col min="10508" max="10752" width="9.140625" style="790"/>
    <col min="10753" max="10753" width="10" style="790" customWidth="1"/>
    <col min="10754" max="10754" width="49.42578125" style="790" customWidth="1"/>
    <col min="10755" max="10755" width="12.85546875" style="790" customWidth="1"/>
    <col min="10756" max="10756" width="12.140625" style="790" customWidth="1"/>
    <col min="10757" max="10757" width="12.42578125" style="790" customWidth="1"/>
    <col min="10758" max="10758" width="11.85546875" style="790" customWidth="1"/>
    <col min="10759" max="10759" width="14.7109375" style="790" customWidth="1"/>
    <col min="10760" max="10760" width="12.42578125" style="790" customWidth="1"/>
    <col min="10761" max="10761" width="14.7109375" style="790" customWidth="1"/>
    <col min="10762" max="10762" width="13.28515625" style="790" customWidth="1"/>
    <col min="10763" max="10763" width="3" style="790" customWidth="1"/>
    <col min="10764" max="11008" width="9.140625" style="790"/>
    <col min="11009" max="11009" width="10" style="790" customWidth="1"/>
    <col min="11010" max="11010" width="49.42578125" style="790" customWidth="1"/>
    <col min="11011" max="11011" width="12.85546875" style="790" customWidth="1"/>
    <col min="11012" max="11012" width="12.140625" style="790" customWidth="1"/>
    <col min="11013" max="11013" width="12.42578125" style="790" customWidth="1"/>
    <col min="11014" max="11014" width="11.85546875" style="790" customWidth="1"/>
    <col min="11015" max="11015" width="14.7109375" style="790" customWidth="1"/>
    <col min="11016" max="11016" width="12.42578125" style="790" customWidth="1"/>
    <col min="11017" max="11017" width="14.7109375" style="790" customWidth="1"/>
    <col min="11018" max="11018" width="13.28515625" style="790" customWidth="1"/>
    <col min="11019" max="11019" width="3" style="790" customWidth="1"/>
    <col min="11020" max="11264" width="9.140625" style="790"/>
    <col min="11265" max="11265" width="10" style="790" customWidth="1"/>
    <col min="11266" max="11266" width="49.42578125" style="790" customWidth="1"/>
    <col min="11267" max="11267" width="12.85546875" style="790" customWidth="1"/>
    <col min="11268" max="11268" width="12.140625" style="790" customWidth="1"/>
    <col min="11269" max="11269" width="12.42578125" style="790" customWidth="1"/>
    <col min="11270" max="11270" width="11.85546875" style="790" customWidth="1"/>
    <col min="11271" max="11271" width="14.7109375" style="790" customWidth="1"/>
    <col min="11272" max="11272" width="12.42578125" style="790" customWidth="1"/>
    <col min="11273" max="11273" width="14.7109375" style="790" customWidth="1"/>
    <col min="11274" max="11274" width="13.28515625" style="790" customWidth="1"/>
    <col min="11275" max="11275" width="3" style="790" customWidth="1"/>
    <col min="11276" max="11520" width="9.140625" style="790"/>
    <col min="11521" max="11521" width="10" style="790" customWidth="1"/>
    <col min="11522" max="11522" width="49.42578125" style="790" customWidth="1"/>
    <col min="11523" max="11523" width="12.85546875" style="790" customWidth="1"/>
    <col min="11524" max="11524" width="12.140625" style="790" customWidth="1"/>
    <col min="11525" max="11525" width="12.42578125" style="790" customWidth="1"/>
    <col min="11526" max="11526" width="11.85546875" style="790" customWidth="1"/>
    <col min="11527" max="11527" width="14.7109375" style="790" customWidth="1"/>
    <col min="11528" max="11528" width="12.42578125" style="790" customWidth="1"/>
    <col min="11529" max="11529" width="14.7109375" style="790" customWidth="1"/>
    <col min="11530" max="11530" width="13.28515625" style="790" customWidth="1"/>
    <col min="11531" max="11531" width="3" style="790" customWidth="1"/>
    <col min="11532" max="11776" width="9.140625" style="790"/>
    <col min="11777" max="11777" width="10" style="790" customWidth="1"/>
    <col min="11778" max="11778" width="49.42578125" style="790" customWidth="1"/>
    <col min="11779" max="11779" width="12.85546875" style="790" customWidth="1"/>
    <col min="11780" max="11780" width="12.140625" style="790" customWidth="1"/>
    <col min="11781" max="11781" width="12.42578125" style="790" customWidth="1"/>
    <col min="11782" max="11782" width="11.85546875" style="790" customWidth="1"/>
    <col min="11783" max="11783" width="14.7109375" style="790" customWidth="1"/>
    <col min="11784" max="11784" width="12.42578125" style="790" customWidth="1"/>
    <col min="11785" max="11785" width="14.7109375" style="790" customWidth="1"/>
    <col min="11786" max="11786" width="13.28515625" style="790" customWidth="1"/>
    <col min="11787" max="11787" width="3" style="790" customWidth="1"/>
    <col min="11788" max="12032" width="9.140625" style="790"/>
    <col min="12033" max="12033" width="10" style="790" customWidth="1"/>
    <col min="12034" max="12034" width="49.42578125" style="790" customWidth="1"/>
    <col min="12035" max="12035" width="12.85546875" style="790" customWidth="1"/>
    <col min="12036" max="12036" width="12.140625" style="790" customWidth="1"/>
    <col min="12037" max="12037" width="12.42578125" style="790" customWidth="1"/>
    <col min="12038" max="12038" width="11.85546875" style="790" customWidth="1"/>
    <col min="12039" max="12039" width="14.7109375" style="790" customWidth="1"/>
    <col min="12040" max="12040" width="12.42578125" style="790" customWidth="1"/>
    <col min="12041" max="12041" width="14.7109375" style="790" customWidth="1"/>
    <col min="12042" max="12042" width="13.28515625" style="790" customWidth="1"/>
    <col min="12043" max="12043" width="3" style="790" customWidth="1"/>
    <col min="12044" max="12288" width="9.140625" style="790"/>
    <col min="12289" max="12289" width="10" style="790" customWidth="1"/>
    <col min="12290" max="12290" width="49.42578125" style="790" customWidth="1"/>
    <col min="12291" max="12291" width="12.85546875" style="790" customWidth="1"/>
    <col min="12292" max="12292" width="12.140625" style="790" customWidth="1"/>
    <col min="12293" max="12293" width="12.42578125" style="790" customWidth="1"/>
    <col min="12294" max="12294" width="11.85546875" style="790" customWidth="1"/>
    <col min="12295" max="12295" width="14.7109375" style="790" customWidth="1"/>
    <col min="12296" max="12296" width="12.42578125" style="790" customWidth="1"/>
    <col min="12297" max="12297" width="14.7109375" style="790" customWidth="1"/>
    <col min="12298" max="12298" width="13.28515625" style="790" customWidth="1"/>
    <col min="12299" max="12299" width="3" style="790" customWidth="1"/>
    <col min="12300" max="12544" width="9.140625" style="790"/>
    <col min="12545" max="12545" width="10" style="790" customWidth="1"/>
    <col min="12546" max="12546" width="49.42578125" style="790" customWidth="1"/>
    <col min="12547" max="12547" width="12.85546875" style="790" customWidth="1"/>
    <col min="12548" max="12548" width="12.140625" style="790" customWidth="1"/>
    <col min="12549" max="12549" width="12.42578125" style="790" customWidth="1"/>
    <col min="12550" max="12550" width="11.85546875" style="790" customWidth="1"/>
    <col min="12551" max="12551" width="14.7109375" style="790" customWidth="1"/>
    <col min="12552" max="12552" width="12.42578125" style="790" customWidth="1"/>
    <col min="12553" max="12553" width="14.7109375" style="790" customWidth="1"/>
    <col min="12554" max="12554" width="13.28515625" style="790" customWidth="1"/>
    <col min="12555" max="12555" width="3" style="790" customWidth="1"/>
    <col min="12556" max="12800" width="9.140625" style="790"/>
    <col min="12801" max="12801" width="10" style="790" customWidth="1"/>
    <col min="12802" max="12802" width="49.42578125" style="790" customWidth="1"/>
    <col min="12803" max="12803" width="12.85546875" style="790" customWidth="1"/>
    <col min="12804" max="12804" width="12.140625" style="790" customWidth="1"/>
    <col min="12805" max="12805" width="12.42578125" style="790" customWidth="1"/>
    <col min="12806" max="12806" width="11.85546875" style="790" customWidth="1"/>
    <col min="12807" max="12807" width="14.7109375" style="790" customWidth="1"/>
    <col min="12808" max="12808" width="12.42578125" style="790" customWidth="1"/>
    <col min="12809" max="12809" width="14.7109375" style="790" customWidth="1"/>
    <col min="12810" max="12810" width="13.28515625" style="790" customWidth="1"/>
    <col min="12811" max="12811" width="3" style="790" customWidth="1"/>
    <col min="12812" max="13056" width="9.140625" style="790"/>
    <col min="13057" max="13057" width="10" style="790" customWidth="1"/>
    <col min="13058" max="13058" width="49.42578125" style="790" customWidth="1"/>
    <col min="13059" max="13059" width="12.85546875" style="790" customWidth="1"/>
    <col min="13060" max="13060" width="12.140625" style="790" customWidth="1"/>
    <col min="13061" max="13061" width="12.42578125" style="790" customWidth="1"/>
    <col min="13062" max="13062" width="11.85546875" style="790" customWidth="1"/>
    <col min="13063" max="13063" width="14.7109375" style="790" customWidth="1"/>
    <col min="13064" max="13064" width="12.42578125" style="790" customWidth="1"/>
    <col min="13065" max="13065" width="14.7109375" style="790" customWidth="1"/>
    <col min="13066" max="13066" width="13.28515625" style="790" customWidth="1"/>
    <col min="13067" max="13067" width="3" style="790" customWidth="1"/>
    <col min="13068" max="13312" width="9.140625" style="790"/>
    <col min="13313" max="13313" width="10" style="790" customWidth="1"/>
    <col min="13314" max="13314" width="49.42578125" style="790" customWidth="1"/>
    <col min="13315" max="13315" width="12.85546875" style="790" customWidth="1"/>
    <col min="13316" max="13316" width="12.140625" style="790" customWidth="1"/>
    <col min="13317" max="13317" width="12.42578125" style="790" customWidth="1"/>
    <col min="13318" max="13318" width="11.85546875" style="790" customWidth="1"/>
    <col min="13319" max="13319" width="14.7109375" style="790" customWidth="1"/>
    <col min="13320" max="13320" width="12.42578125" style="790" customWidth="1"/>
    <col min="13321" max="13321" width="14.7109375" style="790" customWidth="1"/>
    <col min="13322" max="13322" width="13.28515625" style="790" customWidth="1"/>
    <col min="13323" max="13323" width="3" style="790" customWidth="1"/>
    <col min="13324" max="13568" width="9.140625" style="790"/>
    <col min="13569" max="13569" width="10" style="790" customWidth="1"/>
    <col min="13570" max="13570" width="49.42578125" style="790" customWidth="1"/>
    <col min="13571" max="13571" width="12.85546875" style="790" customWidth="1"/>
    <col min="13572" max="13572" width="12.140625" style="790" customWidth="1"/>
    <col min="13573" max="13573" width="12.42578125" style="790" customWidth="1"/>
    <col min="13574" max="13574" width="11.85546875" style="790" customWidth="1"/>
    <col min="13575" max="13575" width="14.7109375" style="790" customWidth="1"/>
    <col min="13576" max="13576" width="12.42578125" style="790" customWidth="1"/>
    <col min="13577" max="13577" width="14.7109375" style="790" customWidth="1"/>
    <col min="13578" max="13578" width="13.28515625" style="790" customWidth="1"/>
    <col min="13579" max="13579" width="3" style="790" customWidth="1"/>
    <col min="13580" max="13824" width="9.140625" style="790"/>
    <col min="13825" max="13825" width="10" style="790" customWidth="1"/>
    <col min="13826" max="13826" width="49.42578125" style="790" customWidth="1"/>
    <col min="13827" max="13827" width="12.85546875" style="790" customWidth="1"/>
    <col min="13828" max="13828" width="12.140625" style="790" customWidth="1"/>
    <col min="13829" max="13829" width="12.42578125" style="790" customWidth="1"/>
    <col min="13830" max="13830" width="11.85546875" style="790" customWidth="1"/>
    <col min="13831" max="13831" width="14.7109375" style="790" customWidth="1"/>
    <col min="13832" max="13832" width="12.42578125" style="790" customWidth="1"/>
    <col min="13833" max="13833" width="14.7109375" style="790" customWidth="1"/>
    <col min="13834" max="13834" width="13.28515625" style="790" customWidth="1"/>
    <col min="13835" max="13835" width="3" style="790" customWidth="1"/>
    <col min="13836" max="14080" width="9.140625" style="790"/>
    <col min="14081" max="14081" width="10" style="790" customWidth="1"/>
    <col min="14082" max="14082" width="49.42578125" style="790" customWidth="1"/>
    <col min="14083" max="14083" width="12.85546875" style="790" customWidth="1"/>
    <col min="14084" max="14084" width="12.140625" style="790" customWidth="1"/>
    <col min="14085" max="14085" width="12.42578125" style="790" customWidth="1"/>
    <col min="14086" max="14086" width="11.85546875" style="790" customWidth="1"/>
    <col min="14087" max="14087" width="14.7109375" style="790" customWidth="1"/>
    <col min="14088" max="14088" width="12.42578125" style="790" customWidth="1"/>
    <col min="14089" max="14089" width="14.7109375" style="790" customWidth="1"/>
    <col min="14090" max="14090" width="13.28515625" style="790" customWidth="1"/>
    <col min="14091" max="14091" width="3" style="790" customWidth="1"/>
    <col min="14092" max="14336" width="9.140625" style="790"/>
    <col min="14337" max="14337" width="10" style="790" customWidth="1"/>
    <col min="14338" max="14338" width="49.42578125" style="790" customWidth="1"/>
    <col min="14339" max="14339" width="12.85546875" style="790" customWidth="1"/>
    <col min="14340" max="14340" width="12.140625" style="790" customWidth="1"/>
    <col min="14341" max="14341" width="12.42578125" style="790" customWidth="1"/>
    <col min="14342" max="14342" width="11.85546875" style="790" customWidth="1"/>
    <col min="14343" max="14343" width="14.7109375" style="790" customWidth="1"/>
    <col min="14344" max="14344" width="12.42578125" style="790" customWidth="1"/>
    <col min="14345" max="14345" width="14.7109375" style="790" customWidth="1"/>
    <col min="14346" max="14346" width="13.28515625" style="790" customWidth="1"/>
    <col min="14347" max="14347" width="3" style="790" customWidth="1"/>
    <col min="14348" max="14592" width="9.140625" style="790"/>
    <col min="14593" max="14593" width="10" style="790" customWidth="1"/>
    <col min="14594" max="14594" width="49.42578125" style="790" customWidth="1"/>
    <col min="14595" max="14595" width="12.85546875" style="790" customWidth="1"/>
    <col min="14596" max="14596" width="12.140625" style="790" customWidth="1"/>
    <col min="14597" max="14597" width="12.42578125" style="790" customWidth="1"/>
    <col min="14598" max="14598" width="11.85546875" style="790" customWidth="1"/>
    <col min="14599" max="14599" width="14.7109375" style="790" customWidth="1"/>
    <col min="14600" max="14600" width="12.42578125" style="790" customWidth="1"/>
    <col min="14601" max="14601" width="14.7109375" style="790" customWidth="1"/>
    <col min="14602" max="14602" width="13.28515625" style="790" customWidth="1"/>
    <col min="14603" max="14603" width="3" style="790" customWidth="1"/>
    <col min="14604" max="14848" width="9.140625" style="790"/>
    <col min="14849" max="14849" width="10" style="790" customWidth="1"/>
    <col min="14850" max="14850" width="49.42578125" style="790" customWidth="1"/>
    <col min="14851" max="14851" width="12.85546875" style="790" customWidth="1"/>
    <col min="14852" max="14852" width="12.140625" style="790" customWidth="1"/>
    <col min="14853" max="14853" width="12.42578125" style="790" customWidth="1"/>
    <col min="14854" max="14854" width="11.85546875" style="790" customWidth="1"/>
    <col min="14855" max="14855" width="14.7109375" style="790" customWidth="1"/>
    <col min="14856" max="14856" width="12.42578125" style="790" customWidth="1"/>
    <col min="14857" max="14857" width="14.7109375" style="790" customWidth="1"/>
    <col min="14858" max="14858" width="13.28515625" style="790" customWidth="1"/>
    <col min="14859" max="14859" width="3" style="790" customWidth="1"/>
    <col min="14860" max="15104" width="9.140625" style="790"/>
    <col min="15105" max="15105" width="10" style="790" customWidth="1"/>
    <col min="15106" max="15106" width="49.42578125" style="790" customWidth="1"/>
    <col min="15107" max="15107" width="12.85546875" style="790" customWidth="1"/>
    <col min="15108" max="15108" width="12.140625" style="790" customWidth="1"/>
    <col min="15109" max="15109" width="12.42578125" style="790" customWidth="1"/>
    <col min="15110" max="15110" width="11.85546875" style="790" customWidth="1"/>
    <col min="15111" max="15111" width="14.7109375" style="790" customWidth="1"/>
    <col min="15112" max="15112" width="12.42578125" style="790" customWidth="1"/>
    <col min="15113" max="15113" width="14.7109375" style="790" customWidth="1"/>
    <col min="15114" max="15114" width="13.28515625" style="790" customWidth="1"/>
    <col min="15115" max="15115" width="3" style="790" customWidth="1"/>
    <col min="15116" max="15360" width="9.140625" style="790"/>
    <col min="15361" max="15361" width="10" style="790" customWidth="1"/>
    <col min="15362" max="15362" width="49.42578125" style="790" customWidth="1"/>
    <col min="15363" max="15363" width="12.85546875" style="790" customWidth="1"/>
    <col min="15364" max="15364" width="12.140625" style="790" customWidth="1"/>
    <col min="15365" max="15365" width="12.42578125" style="790" customWidth="1"/>
    <col min="15366" max="15366" width="11.85546875" style="790" customWidth="1"/>
    <col min="15367" max="15367" width="14.7109375" style="790" customWidth="1"/>
    <col min="15368" max="15368" width="12.42578125" style="790" customWidth="1"/>
    <col min="15369" max="15369" width="14.7109375" style="790" customWidth="1"/>
    <col min="15370" max="15370" width="13.28515625" style="790" customWidth="1"/>
    <col min="15371" max="15371" width="3" style="790" customWidth="1"/>
    <col min="15372" max="15616" width="9.140625" style="790"/>
    <col min="15617" max="15617" width="10" style="790" customWidth="1"/>
    <col min="15618" max="15618" width="49.42578125" style="790" customWidth="1"/>
    <col min="15619" max="15619" width="12.85546875" style="790" customWidth="1"/>
    <col min="15620" max="15620" width="12.140625" style="790" customWidth="1"/>
    <col min="15621" max="15621" width="12.42578125" style="790" customWidth="1"/>
    <col min="15622" max="15622" width="11.85546875" style="790" customWidth="1"/>
    <col min="15623" max="15623" width="14.7109375" style="790" customWidth="1"/>
    <col min="15624" max="15624" width="12.42578125" style="790" customWidth="1"/>
    <col min="15625" max="15625" width="14.7109375" style="790" customWidth="1"/>
    <col min="15626" max="15626" width="13.28515625" style="790" customWidth="1"/>
    <col min="15627" max="15627" width="3" style="790" customWidth="1"/>
    <col min="15628" max="15872" width="9.140625" style="790"/>
    <col min="15873" max="15873" width="10" style="790" customWidth="1"/>
    <col min="15874" max="15874" width="49.42578125" style="790" customWidth="1"/>
    <col min="15875" max="15875" width="12.85546875" style="790" customWidth="1"/>
    <col min="15876" max="15876" width="12.140625" style="790" customWidth="1"/>
    <col min="15877" max="15877" width="12.42578125" style="790" customWidth="1"/>
    <col min="15878" max="15878" width="11.85546875" style="790" customWidth="1"/>
    <col min="15879" max="15879" width="14.7109375" style="790" customWidth="1"/>
    <col min="15880" max="15880" width="12.42578125" style="790" customWidth="1"/>
    <col min="15881" max="15881" width="14.7109375" style="790" customWidth="1"/>
    <col min="15882" max="15882" width="13.28515625" style="790" customWidth="1"/>
    <col min="15883" max="15883" width="3" style="790" customWidth="1"/>
    <col min="15884" max="16128" width="9.140625" style="790"/>
    <col min="16129" max="16129" width="10" style="790" customWidth="1"/>
    <col min="16130" max="16130" width="49.42578125" style="790" customWidth="1"/>
    <col min="16131" max="16131" width="12.85546875" style="790" customWidth="1"/>
    <col min="16132" max="16132" width="12.140625" style="790" customWidth="1"/>
    <col min="16133" max="16133" width="12.42578125" style="790" customWidth="1"/>
    <col min="16134" max="16134" width="11.85546875" style="790" customWidth="1"/>
    <col min="16135" max="16135" width="14.7109375" style="790" customWidth="1"/>
    <col min="16136" max="16136" width="12.42578125" style="790" customWidth="1"/>
    <col min="16137" max="16137" width="14.7109375" style="790" customWidth="1"/>
    <col min="16138" max="16138" width="13.28515625" style="790" customWidth="1"/>
    <col min="16139" max="16139" width="3" style="790" customWidth="1"/>
    <col min="16140" max="16384" width="9.140625" style="790"/>
  </cols>
  <sheetData>
    <row r="1" spans="3:16" ht="15.75"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1178" t="s">
        <v>776</v>
      </c>
      <c r="N1" s="1178"/>
      <c r="O1" s="317"/>
      <c r="P1" s="317"/>
    </row>
    <row r="2" spans="3:16" ht="18" customHeight="1">
      <c r="C2" s="663"/>
      <c r="D2" s="663"/>
      <c r="E2" s="663"/>
      <c r="F2" s="663"/>
      <c r="G2" s="663"/>
      <c r="H2" s="663"/>
      <c r="I2" s="284"/>
      <c r="J2" s="284"/>
      <c r="K2" s="284"/>
      <c r="L2" s="284"/>
      <c r="M2" s="284"/>
      <c r="N2" s="284"/>
      <c r="O2" s="662"/>
      <c r="P2" s="662"/>
    </row>
    <row r="3" spans="3:16" ht="20.25">
      <c r="C3" s="1274" t="s">
        <v>777</v>
      </c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662"/>
      <c r="P3" s="662"/>
    </row>
    <row r="4" spans="3:16" ht="21" customHeight="1">
      <c r="C4" s="1275" t="s">
        <v>778</v>
      </c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662"/>
      <c r="P4" s="662"/>
    </row>
    <row r="5" spans="3:16" ht="17.25" customHeight="1"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284"/>
      <c r="O5" s="662"/>
      <c r="P5" s="662"/>
    </row>
    <row r="6" spans="3:16" ht="15.75" customHeight="1">
      <c r="C6" s="1276" t="s">
        <v>781</v>
      </c>
      <c r="D6" s="1276"/>
      <c r="E6" s="1276"/>
      <c r="F6" s="1276"/>
      <c r="G6" s="1276"/>
      <c r="H6" s="666"/>
      <c r="I6" s="666"/>
      <c r="J6" s="284"/>
      <c r="K6" s="284"/>
      <c r="L6" s="284"/>
      <c r="M6" s="284"/>
      <c r="N6" s="284"/>
      <c r="O6" s="662"/>
      <c r="P6" s="662"/>
    </row>
    <row r="7" spans="3:16" ht="15.75" customHeight="1">
      <c r="C7" s="1023" t="s">
        <v>779</v>
      </c>
      <c r="D7" s="1024"/>
      <c r="E7" s="1024"/>
      <c r="F7" s="1024"/>
      <c r="G7" s="1024"/>
      <c r="H7" s="666"/>
      <c r="I7" s="666"/>
      <c r="J7" s="666"/>
      <c r="K7" s="666"/>
      <c r="L7" s="666"/>
      <c r="M7" s="284"/>
      <c r="N7" s="284"/>
      <c r="O7" s="662"/>
      <c r="P7" s="662"/>
    </row>
    <row r="8" spans="3:16" ht="15.75" customHeight="1">
      <c r="C8" s="1023" t="s">
        <v>780</v>
      </c>
      <c r="D8" s="1024"/>
      <c r="E8" s="1024"/>
      <c r="F8" s="1024"/>
      <c r="G8" s="1024"/>
      <c r="H8" s="666"/>
      <c r="I8" s="666"/>
      <c r="J8" s="666"/>
      <c r="K8" s="666"/>
      <c r="L8" s="666"/>
      <c r="M8" s="284"/>
      <c r="N8" s="284"/>
      <c r="O8" s="662"/>
      <c r="P8" s="662"/>
    </row>
    <row r="9" spans="3:16" ht="12.75" customHeight="1" thickBot="1">
      <c r="C9" s="666"/>
      <c r="D9" s="666"/>
      <c r="E9" s="666"/>
      <c r="F9" s="666"/>
      <c r="G9" s="666"/>
      <c r="H9" s="666"/>
      <c r="I9" s="666"/>
      <c r="J9" s="666"/>
      <c r="K9" s="666"/>
      <c r="L9" s="666"/>
      <c r="M9" s="284"/>
      <c r="N9" s="284"/>
      <c r="O9" s="662"/>
      <c r="P9" s="662"/>
    </row>
    <row r="10" spans="3:16" ht="24" customHeight="1" thickBot="1">
      <c r="C10" s="791"/>
      <c r="D10" s="1025" t="s">
        <v>782</v>
      </c>
      <c r="E10" s="1270" t="s">
        <v>783</v>
      </c>
      <c r="F10" s="1271"/>
      <c r="G10" s="1270" t="s">
        <v>784</v>
      </c>
      <c r="H10" s="1271"/>
      <c r="I10" s="1270" t="s">
        <v>785</v>
      </c>
      <c r="J10" s="1271"/>
      <c r="K10" s="1270" t="s">
        <v>786</v>
      </c>
      <c r="L10" s="1271"/>
      <c r="M10" s="1277" t="s">
        <v>787</v>
      </c>
      <c r="N10" s="1278"/>
      <c r="O10" s="681"/>
      <c r="P10" s="308"/>
    </row>
    <row r="11" spans="3:16" ht="32.25" customHeight="1">
      <c r="C11" s="1281" t="s">
        <v>611</v>
      </c>
      <c r="D11" s="1283" t="s">
        <v>790</v>
      </c>
      <c r="E11" s="1272" t="s">
        <v>789</v>
      </c>
      <c r="F11" s="1272" t="s">
        <v>788</v>
      </c>
      <c r="G11" s="1272" t="s">
        <v>789</v>
      </c>
      <c r="H11" s="1272" t="s">
        <v>788</v>
      </c>
      <c r="I11" s="1272" t="s">
        <v>789</v>
      </c>
      <c r="J11" s="1272" t="s">
        <v>788</v>
      </c>
      <c r="K11" s="1272" t="s">
        <v>789</v>
      </c>
      <c r="L11" s="1272" t="s">
        <v>788</v>
      </c>
      <c r="M11" s="1279"/>
      <c r="N11" s="1280"/>
      <c r="O11" s="308"/>
      <c r="P11" s="308"/>
    </row>
    <row r="12" spans="3:16" ht="33" customHeight="1" thickBot="1">
      <c r="C12" s="1282"/>
      <c r="D12" s="1284"/>
      <c r="E12" s="1273"/>
      <c r="F12" s="1273"/>
      <c r="G12" s="1273"/>
      <c r="H12" s="1273"/>
      <c r="I12" s="1273"/>
      <c r="J12" s="1273"/>
      <c r="K12" s="1273"/>
      <c r="L12" s="1273"/>
      <c r="M12" s="1026" t="s">
        <v>789</v>
      </c>
      <c r="N12" s="1026" t="s">
        <v>788</v>
      </c>
      <c r="O12" s="308"/>
      <c r="P12" s="308"/>
    </row>
    <row r="13" spans="3:16" ht="16.5" thickBot="1">
      <c r="C13" s="792"/>
      <c r="D13" s="793"/>
      <c r="E13" s="1027" t="s">
        <v>294</v>
      </c>
      <c r="F13" s="1027" t="s">
        <v>294</v>
      </c>
      <c r="G13" s="1027" t="s">
        <v>294</v>
      </c>
      <c r="H13" s="1027" t="s">
        <v>294</v>
      </c>
      <c r="I13" s="1027" t="s">
        <v>294</v>
      </c>
      <c r="J13" s="1027" t="s">
        <v>294</v>
      </c>
      <c r="K13" s="1027" t="s">
        <v>294</v>
      </c>
      <c r="L13" s="1027" t="s">
        <v>294</v>
      </c>
      <c r="M13" s="1027" t="s">
        <v>294</v>
      </c>
      <c r="N13" s="1027" t="s">
        <v>294</v>
      </c>
      <c r="O13" s="308"/>
      <c r="P13" s="308"/>
    </row>
    <row r="14" spans="3:16" ht="15.75">
      <c r="C14" s="794"/>
      <c r="D14" s="674"/>
      <c r="E14" s="795"/>
      <c r="F14" s="795"/>
      <c r="G14" s="795"/>
      <c r="H14" s="795"/>
      <c r="I14" s="795"/>
      <c r="J14" s="795"/>
      <c r="K14" s="795"/>
      <c r="L14" s="795"/>
      <c r="M14" s="796"/>
      <c r="N14" s="797"/>
      <c r="O14" s="308"/>
      <c r="P14" s="308"/>
    </row>
    <row r="15" spans="3:16" ht="15.95" customHeight="1">
      <c r="C15" s="798">
        <v>22</v>
      </c>
      <c r="D15" s="985" t="s">
        <v>612</v>
      </c>
      <c r="E15" s="799">
        <v>0</v>
      </c>
      <c r="F15" s="799">
        <v>0</v>
      </c>
      <c r="G15" s="800">
        <v>0</v>
      </c>
      <c r="H15" s="799">
        <v>0</v>
      </c>
      <c r="I15" s="799">
        <v>0</v>
      </c>
      <c r="J15" s="799">
        <v>0</v>
      </c>
      <c r="K15" s="799"/>
      <c r="L15" s="799"/>
      <c r="M15" s="801">
        <f>E15+G15+I15+K15</f>
        <v>0</v>
      </c>
      <c r="N15" s="802">
        <f>F15+H15+J15+L15</f>
        <v>0</v>
      </c>
      <c r="O15" s="308"/>
      <c r="P15" s="308"/>
    </row>
    <row r="16" spans="3:16" ht="15.95" customHeight="1">
      <c r="C16" s="676">
        <v>23</v>
      </c>
      <c r="D16" s="986" t="s">
        <v>613</v>
      </c>
      <c r="E16" s="678">
        <v>0</v>
      </c>
      <c r="F16" s="678">
        <v>0</v>
      </c>
      <c r="G16" s="803">
        <v>0</v>
      </c>
      <c r="H16" s="678">
        <v>0</v>
      </c>
      <c r="I16" s="678"/>
      <c r="J16" s="678"/>
      <c r="K16" s="678"/>
      <c r="L16" s="678"/>
      <c r="M16" s="680">
        <f>E16+G16+I16+K16</f>
        <v>0</v>
      </c>
      <c r="N16" s="680">
        <f>F16+H16+J16+L16</f>
        <v>0</v>
      </c>
      <c r="O16" s="308"/>
      <c r="P16" s="308"/>
    </row>
    <row r="17" spans="3:16" ht="15.95" customHeight="1">
      <c r="C17" s="676">
        <v>24</v>
      </c>
      <c r="D17" s="986" t="s">
        <v>614</v>
      </c>
      <c r="E17" s="678">
        <v>0</v>
      </c>
      <c r="F17" s="678">
        <v>0</v>
      </c>
      <c r="G17" s="803">
        <v>0</v>
      </c>
      <c r="H17" s="678">
        <v>0</v>
      </c>
      <c r="I17" s="678"/>
      <c r="J17" s="678"/>
      <c r="K17" s="678"/>
      <c r="L17" s="678"/>
      <c r="M17" s="680">
        <f t="shared" ref="M17:M26" si="0">E17+G17+I17+K17</f>
        <v>0</v>
      </c>
      <c r="N17" s="680">
        <f t="shared" ref="N17:N26" si="1">F17+H17+J17+L17</f>
        <v>0</v>
      </c>
      <c r="O17" s="308"/>
      <c r="P17" s="308"/>
    </row>
    <row r="18" spans="3:16" ht="15.95" customHeight="1">
      <c r="C18" s="676">
        <v>25</v>
      </c>
      <c r="D18" s="986" t="s">
        <v>615</v>
      </c>
      <c r="E18" s="678">
        <v>0</v>
      </c>
      <c r="F18" s="678">
        <v>0</v>
      </c>
      <c r="G18" s="803">
        <v>0</v>
      </c>
      <c r="H18" s="678">
        <v>0</v>
      </c>
      <c r="I18" s="678"/>
      <c r="J18" s="678"/>
      <c r="K18" s="678"/>
      <c r="L18" s="678"/>
      <c r="M18" s="680">
        <f t="shared" si="0"/>
        <v>0</v>
      </c>
      <c r="N18" s="680">
        <f t="shared" si="1"/>
        <v>0</v>
      </c>
      <c r="O18" s="308"/>
      <c r="P18" s="308"/>
    </row>
    <row r="19" spans="3:16" ht="15.95" customHeight="1">
      <c r="C19" s="676">
        <v>26</v>
      </c>
      <c r="D19" s="986" t="s">
        <v>616</v>
      </c>
      <c r="E19" s="678">
        <v>0</v>
      </c>
      <c r="F19" s="678">
        <v>0</v>
      </c>
      <c r="G19" s="803">
        <v>0</v>
      </c>
      <c r="H19" s="678">
        <v>0</v>
      </c>
      <c r="I19" s="678"/>
      <c r="J19" s="678"/>
      <c r="K19" s="678"/>
      <c r="L19" s="678"/>
      <c r="M19" s="680">
        <f t="shared" si="0"/>
        <v>0</v>
      </c>
      <c r="N19" s="680">
        <f t="shared" si="1"/>
        <v>0</v>
      </c>
      <c r="O19" s="308"/>
      <c r="P19" s="308"/>
    </row>
    <row r="20" spans="3:16" ht="15.95" customHeight="1">
      <c r="C20" s="682">
        <v>27</v>
      </c>
      <c r="D20" s="986" t="s">
        <v>617</v>
      </c>
      <c r="E20" s="678">
        <v>0</v>
      </c>
      <c r="F20" s="678">
        <v>0</v>
      </c>
      <c r="G20" s="803">
        <v>0</v>
      </c>
      <c r="H20" s="678">
        <v>0</v>
      </c>
      <c r="I20" s="678"/>
      <c r="J20" s="678"/>
      <c r="K20" s="678"/>
      <c r="L20" s="678"/>
      <c r="M20" s="680">
        <f t="shared" si="0"/>
        <v>0</v>
      </c>
      <c r="N20" s="680">
        <f t="shared" si="1"/>
        <v>0</v>
      </c>
      <c r="O20" s="308"/>
      <c r="P20" s="308"/>
    </row>
    <row r="21" spans="3:16" ht="15.95" customHeight="1">
      <c r="C21" s="682">
        <v>28</v>
      </c>
      <c r="D21" s="987" t="s">
        <v>618</v>
      </c>
      <c r="E21" s="678">
        <v>0</v>
      </c>
      <c r="F21" s="678">
        <v>0</v>
      </c>
      <c r="G21" s="803">
        <v>0</v>
      </c>
      <c r="H21" s="678">
        <v>0</v>
      </c>
      <c r="I21" s="678"/>
      <c r="J21" s="678"/>
      <c r="K21" s="678"/>
      <c r="L21" s="678"/>
      <c r="M21" s="680">
        <f t="shared" si="0"/>
        <v>0</v>
      </c>
      <c r="N21" s="680">
        <f t="shared" si="1"/>
        <v>0</v>
      </c>
      <c r="O21" s="308"/>
      <c r="P21" s="308"/>
    </row>
    <row r="22" spans="3:16" ht="15.95" customHeight="1">
      <c r="C22" s="682">
        <v>29</v>
      </c>
      <c r="D22" s="987" t="s">
        <v>619</v>
      </c>
      <c r="E22" s="678">
        <v>0</v>
      </c>
      <c r="F22" s="678">
        <v>0</v>
      </c>
      <c r="G22" s="803">
        <v>0</v>
      </c>
      <c r="H22" s="678">
        <v>0</v>
      </c>
      <c r="I22" s="678"/>
      <c r="J22" s="678"/>
      <c r="K22" s="678"/>
      <c r="L22" s="678"/>
      <c r="M22" s="680">
        <f t="shared" si="0"/>
        <v>0</v>
      </c>
      <c r="N22" s="680">
        <f t="shared" si="1"/>
        <v>0</v>
      </c>
      <c r="O22" s="308"/>
      <c r="P22" s="308"/>
    </row>
    <row r="23" spans="3:16" ht="15.95" customHeight="1">
      <c r="C23" s="676">
        <v>30</v>
      </c>
      <c r="D23" s="988" t="s">
        <v>620</v>
      </c>
      <c r="E23" s="678">
        <v>0</v>
      </c>
      <c r="F23" s="678">
        <v>0</v>
      </c>
      <c r="G23" s="803">
        <v>0</v>
      </c>
      <c r="H23" s="678">
        <v>0</v>
      </c>
      <c r="I23" s="678"/>
      <c r="J23" s="678"/>
      <c r="K23" s="678"/>
      <c r="L23" s="678"/>
      <c r="M23" s="680">
        <f t="shared" si="0"/>
        <v>0</v>
      </c>
      <c r="N23" s="680">
        <f t="shared" si="1"/>
        <v>0</v>
      </c>
      <c r="O23" s="308"/>
      <c r="P23" s="308"/>
    </row>
    <row r="24" spans="3:16" ht="15.95" customHeight="1">
      <c r="C24" s="676">
        <v>31</v>
      </c>
      <c r="D24" s="987" t="s">
        <v>621</v>
      </c>
      <c r="E24" s="678">
        <v>0</v>
      </c>
      <c r="F24" s="678">
        <v>0</v>
      </c>
      <c r="G24" s="803">
        <v>0</v>
      </c>
      <c r="H24" s="678">
        <v>0</v>
      </c>
      <c r="I24" s="678"/>
      <c r="J24" s="678"/>
      <c r="K24" s="678"/>
      <c r="L24" s="678"/>
      <c r="M24" s="680">
        <f t="shared" si="0"/>
        <v>0</v>
      </c>
      <c r="N24" s="680">
        <f t="shared" si="1"/>
        <v>0</v>
      </c>
      <c r="O24" s="308"/>
      <c r="P24" s="308"/>
    </row>
    <row r="25" spans="3:16" ht="15.95" customHeight="1">
      <c r="C25" s="676">
        <v>32</v>
      </c>
      <c r="D25" s="987" t="s">
        <v>622</v>
      </c>
      <c r="E25" s="678">
        <v>0</v>
      </c>
      <c r="F25" s="678">
        <v>0</v>
      </c>
      <c r="G25" s="803">
        <v>0</v>
      </c>
      <c r="H25" s="678">
        <v>0</v>
      </c>
      <c r="I25" s="678"/>
      <c r="J25" s="678"/>
      <c r="K25" s="678"/>
      <c r="L25" s="678"/>
      <c r="M25" s="680">
        <f t="shared" si="0"/>
        <v>0</v>
      </c>
      <c r="N25" s="680">
        <f t="shared" si="1"/>
        <v>0</v>
      </c>
      <c r="O25" s="308"/>
      <c r="P25" s="308"/>
    </row>
    <row r="26" spans="3:16" ht="15.95" customHeight="1">
      <c r="C26" s="676">
        <v>33</v>
      </c>
      <c r="D26" s="988" t="s">
        <v>623</v>
      </c>
      <c r="E26" s="678">
        <v>0</v>
      </c>
      <c r="F26" s="678">
        <v>0</v>
      </c>
      <c r="G26" s="803">
        <v>0</v>
      </c>
      <c r="H26" s="678">
        <v>0</v>
      </c>
      <c r="I26" s="678"/>
      <c r="J26" s="678"/>
      <c r="K26" s="678"/>
      <c r="L26" s="678"/>
      <c r="M26" s="680">
        <f t="shared" si="0"/>
        <v>0</v>
      </c>
      <c r="N26" s="680">
        <f t="shared" si="1"/>
        <v>0</v>
      </c>
      <c r="O26" s="308"/>
      <c r="P26" s="308"/>
    </row>
    <row r="27" spans="3:16" ht="15.95" customHeight="1">
      <c r="C27" s="676">
        <v>34</v>
      </c>
      <c r="D27" s="987" t="s">
        <v>624</v>
      </c>
      <c r="E27" s="678">
        <v>0</v>
      </c>
      <c r="F27" s="678">
        <v>0</v>
      </c>
      <c r="G27" s="803">
        <v>0</v>
      </c>
      <c r="H27" s="678">
        <v>0</v>
      </c>
      <c r="I27" s="678"/>
      <c r="J27" s="678"/>
      <c r="K27" s="678"/>
      <c r="L27" s="678"/>
      <c r="M27" s="680">
        <f t="shared" ref="M27:M30" si="2">E27+G27+I27+K27</f>
        <v>0</v>
      </c>
      <c r="N27" s="680">
        <f t="shared" ref="N27:N30" si="3">F27+H27+J27+L27</f>
        <v>0</v>
      </c>
      <c r="O27" s="308"/>
      <c r="P27" s="308"/>
    </row>
    <row r="28" spans="3:16" ht="32.25" customHeight="1">
      <c r="C28" s="676">
        <v>35</v>
      </c>
      <c r="D28" s="987" t="s">
        <v>625</v>
      </c>
      <c r="E28" s="678">
        <v>0</v>
      </c>
      <c r="F28" s="678">
        <v>0</v>
      </c>
      <c r="G28" s="803">
        <v>0</v>
      </c>
      <c r="H28" s="678">
        <v>0</v>
      </c>
      <c r="I28" s="678"/>
      <c r="J28" s="678"/>
      <c r="K28" s="678"/>
      <c r="L28" s="678"/>
      <c r="M28" s="680">
        <f t="shared" si="2"/>
        <v>0</v>
      </c>
      <c r="N28" s="680">
        <f t="shared" si="3"/>
        <v>0</v>
      </c>
      <c r="O28" s="308"/>
      <c r="P28" s="308"/>
    </row>
    <row r="29" spans="3:16" ht="33.75" customHeight="1">
      <c r="C29" s="676">
        <v>36</v>
      </c>
      <c r="D29" s="683" t="s">
        <v>626</v>
      </c>
      <c r="E29" s="678">
        <v>0</v>
      </c>
      <c r="F29" s="678">
        <v>0</v>
      </c>
      <c r="G29" s="803">
        <v>0</v>
      </c>
      <c r="H29" s="678">
        <v>0</v>
      </c>
      <c r="I29" s="678"/>
      <c r="J29" s="678"/>
      <c r="K29" s="678"/>
      <c r="L29" s="678"/>
      <c r="M29" s="680">
        <f t="shared" si="2"/>
        <v>0</v>
      </c>
      <c r="N29" s="680">
        <f t="shared" si="3"/>
        <v>0</v>
      </c>
      <c r="O29" s="308"/>
      <c r="P29" s="308"/>
    </row>
    <row r="30" spans="3:16" ht="15.95" customHeight="1">
      <c r="C30" s="676">
        <v>44</v>
      </c>
      <c r="D30" s="677" t="s">
        <v>627</v>
      </c>
      <c r="E30" s="678">
        <v>0</v>
      </c>
      <c r="F30" s="678">
        <v>0</v>
      </c>
      <c r="G30" s="803">
        <v>0</v>
      </c>
      <c r="H30" s="678">
        <v>0</v>
      </c>
      <c r="I30" s="678"/>
      <c r="J30" s="678"/>
      <c r="K30" s="678"/>
      <c r="L30" s="678"/>
      <c r="M30" s="680">
        <f t="shared" si="2"/>
        <v>0</v>
      </c>
      <c r="N30" s="680">
        <f t="shared" si="3"/>
        <v>0</v>
      </c>
      <c r="O30" s="308"/>
      <c r="P30" s="308"/>
    </row>
    <row r="31" spans="3:16" ht="15.95" customHeight="1" thickBot="1">
      <c r="C31" s="684"/>
      <c r="D31" s="989" t="s">
        <v>464</v>
      </c>
      <c r="E31" s="804">
        <f t="shared" ref="E31:N31" si="4">SUM(E15:E30)</f>
        <v>0</v>
      </c>
      <c r="F31" s="804">
        <f t="shared" si="4"/>
        <v>0</v>
      </c>
      <c r="G31" s="804">
        <f t="shared" si="4"/>
        <v>0</v>
      </c>
      <c r="H31" s="804">
        <f t="shared" si="4"/>
        <v>0</v>
      </c>
      <c r="I31" s="804">
        <f t="shared" si="4"/>
        <v>0</v>
      </c>
      <c r="J31" s="804">
        <f t="shared" si="4"/>
        <v>0</v>
      </c>
      <c r="K31" s="804">
        <f t="shared" si="4"/>
        <v>0</v>
      </c>
      <c r="L31" s="804">
        <f t="shared" si="4"/>
        <v>0</v>
      </c>
      <c r="M31" s="804">
        <f t="shared" si="4"/>
        <v>0</v>
      </c>
      <c r="N31" s="804">
        <f t="shared" si="4"/>
        <v>0</v>
      </c>
      <c r="O31" s="308"/>
      <c r="P31" s="308"/>
    </row>
    <row r="32" spans="3:16" ht="16.5" thickTop="1">
      <c r="C32" s="666"/>
      <c r="D32" s="666"/>
      <c r="E32" s="666"/>
      <c r="F32" s="666"/>
      <c r="G32" s="666"/>
      <c r="H32" s="666"/>
      <c r="I32" s="666"/>
      <c r="J32" s="666"/>
      <c r="K32" s="666"/>
      <c r="L32" s="666"/>
      <c r="M32" s="564" t="s">
        <v>0</v>
      </c>
      <c r="N32" s="564" t="s">
        <v>0</v>
      </c>
      <c r="O32" s="662"/>
      <c r="P32" s="662"/>
    </row>
    <row r="33" spans="3:16" ht="15.75">
      <c r="C33" s="1285" t="s">
        <v>791</v>
      </c>
      <c r="D33" s="1286"/>
      <c r="E33" s="1286"/>
      <c r="F33" s="1286"/>
      <c r="G33" s="1286"/>
      <c r="H33" s="666"/>
      <c r="M33" s="805"/>
      <c r="N33" s="284"/>
      <c r="O33" s="662"/>
      <c r="P33" s="662"/>
    </row>
    <row r="34" spans="3:16" ht="15.75">
      <c r="C34" s="1028" t="s">
        <v>792</v>
      </c>
      <c r="D34" s="1028"/>
      <c r="E34" s="1028"/>
      <c r="F34" s="1028"/>
      <c r="G34" s="284"/>
      <c r="H34" s="284"/>
      <c r="M34" s="805"/>
      <c r="N34" s="284"/>
      <c r="O34" s="662"/>
      <c r="P34" s="662"/>
    </row>
    <row r="35" spans="3:16" ht="14.25" customHeight="1">
      <c r="C35" s="284"/>
      <c r="D35" s="284" t="s">
        <v>0</v>
      </c>
      <c r="E35" s="284"/>
      <c r="F35" s="284"/>
      <c r="G35" s="284"/>
      <c r="H35" s="284"/>
      <c r="J35" s="805"/>
      <c r="K35" s="805"/>
      <c r="L35" s="805"/>
      <c r="M35" s="805"/>
      <c r="N35" s="284"/>
      <c r="O35" s="662"/>
      <c r="P35" s="662"/>
    </row>
    <row r="36" spans="3:16" ht="15.75">
      <c r="C36" s="284"/>
      <c r="D36" s="284"/>
      <c r="E36" s="284"/>
      <c r="F36" s="284"/>
      <c r="G36" s="284"/>
      <c r="H36" s="284"/>
      <c r="I36" s="323" t="s">
        <v>164</v>
      </c>
      <c r="J36" s="687"/>
      <c r="K36" s="687"/>
      <c r="L36" s="687"/>
      <c r="M36" s="284"/>
      <c r="N36" s="284"/>
    </row>
    <row r="37" spans="3:16" ht="15.75">
      <c r="C37" s="284"/>
      <c r="D37" s="284"/>
      <c r="E37" s="284"/>
      <c r="F37" s="284"/>
      <c r="G37" s="284"/>
      <c r="H37" s="284"/>
      <c r="I37" s="887" t="s">
        <v>284</v>
      </c>
      <c r="J37" s="106"/>
      <c r="K37" s="106"/>
      <c r="L37" s="687"/>
      <c r="M37" s="284"/>
      <c r="N37" s="284"/>
    </row>
    <row r="38" spans="3:16" ht="15.75">
      <c r="C38" s="284"/>
      <c r="D38" s="284"/>
      <c r="E38" s="284"/>
      <c r="F38" s="284"/>
      <c r="G38" s="284"/>
      <c r="H38" s="284"/>
      <c r="I38" s="1132" t="s">
        <v>286</v>
      </c>
      <c r="J38" s="1132"/>
      <c r="K38" s="1132"/>
      <c r="L38" s="284"/>
      <c r="M38" s="284"/>
      <c r="N38" s="284"/>
    </row>
    <row r="39" spans="3:16" ht="15.75">
      <c r="C39" s="284"/>
      <c r="D39" s="284"/>
      <c r="E39" s="284"/>
      <c r="F39" s="284"/>
      <c r="G39" s="284"/>
      <c r="H39" s="284"/>
      <c r="I39" s="888" t="s">
        <v>289</v>
      </c>
      <c r="J39" s="106"/>
      <c r="K39" s="106"/>
      <c r="L39" s="284"/>
      <c r="M39" s="284"/>
      <c r="N39" s="284"/>
    </row>
    <row r="40" spans="3:16" ht="15.75"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</row>
    <row r="41" spans="3:16" ht="15.75"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</row>
    <row r="42" spans="3:16" ht="15.75"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</row>
    <row r="43" spans="3:16" ht="15.75"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</row>
    <row r="44" spans="3:16" ht="15.75"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</row>
    <row r="45" spans="3:16" ht="15.75"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</row>
    <row r="46" spans="3:16" ht="15.75"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</row>
    <row r="47" spans="3:16" ht="15.75"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3:16" ht="15.75"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</row>
    <row r="49" spans="3:14" ht="15.75"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</row>
    <row r="50" spans="3:14" ht="15.75"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</row>
    <row r="51" spans="3:14" ht="15.75"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</row>
    <row r="52" spans="3:14" ht="15.75"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</row>
    <row r="53" spans="3:14" ht="15.75"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</row>
    <row r="54" spans="3:14" ht="15.75"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</row>
  </sheetData>
  <mergeCells count="21">
    <mergeCell ref="H11:H12"/>
    <mergeCell ref="I11:I12"/>
    <mergeCell ref="I38:K38"/>
    <mergeCell ref="C33:G33"/>
    <mergeCell ref="J11:J12"/>
    <mergeCell ref="K10:L10"/>
    <mergeCell ref="M1:N1"/>
    <mergeCell ref="K11:K12"/>
    <mergeCell ref="L11:L12"/>
    <mergeCell ref="C3:N3"/>
    <mergeCell ref="C4:N4"/>
    <mergeCell ref="C6:G6"/>
    <mergeCell ref="E10:F10"/>
    <mergeCell ref="G10:H10"/>
    <mergeCell ref="I10:J10"/>
    <mergeCell ref="M10:N11"/>
    <mergeCell ref="C11:C12"/>
    <mergeCell ref="D11:D12"/>
    <mergeCell ref="E11:E12"/>
    <mergeCell ref="F11:F12"/>
    <mergeCell ref="G11:G12"/>
  </mergeCells>
  <printOptions horizontalCentered="1"/>
  <pageMargins left="0.70866141732283472" right="0.23622047244094491" top="0.94488188976377963" bottom="0.31496062992125984" header="0.31496062992125984" footer="0.31496062992125984"/>
  <pageSetup paperSize="9" scale="68" firstPageNumber="41" orientation="landscape" useFirstPageNumber="1" verticalDpi="180" r:id="rId1"/>
  <headerFooter>
    <oddFooter>&amp;C&amp;10&amp;P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070C0"/>
  </sheetPr>
  <dimension ref="A1:Q30"/>
  <sheetViews>
    <sheetView topLeftCell="A16" workbookViewId="0">
      <selection activeCell="K28" sqref="K28:N31"/>
    </sheetView>
  </sheetViews>
  <sheetFormatPr defaultRowHeight="15"/>
  <cols>
    <col min="1" max="1" width="4.28515625" style="317" customWidth="1"/>
    <col min="2" max="2" width="9.140625" style="321"/>
    <col min="3" max="3" width="19.28515625" style="321" customWidth="1"/>
    <col min="4" max="4" width="14" style="321" customWidth="1"/>
    <col min="5" max="5" width="15.85546875" style="321" customWidth="1"/>
    <col min="6" max="6" width="16.28515625" style="321" customWidth="1"/>
    <col min="7" max="7" width="14.5703125" style="321" customWidth="1"/>
    <col min="8" max="8" width="14" style="321" customWidth="1"/>
    <col min="9" max="9" width="16" style="321" customWidth="1"/>
    <col min="10" max="10" width="13.85546875" style="321" customWidth="1"/>
    <col min="11" max="11" width="14.42578125" style="321" customWidth="1"/>
    <col min="12" max="12" width="9.85546875" style="321" customWidth="1"/>
    <col min="13" max="13" width="14.85546875" style="321" customWidth="1"/>
    <col min="14" max="14" width="14.42578125" style="321" customWidth="1"/>
    <col min="15" max="15" width="16.5703125" style="321" customWidth="1"/>
    <col min="16" max="17" width="4.5703125" style="323" customWidth="1"/>
    <col min="18" max="16384" width="9.140625" style="317"/>
  </cols>
  <sheetData>
    <row r="1" spans="2:15" ht="15.75">
      <c r="N1" s="1178" t="s">
        <v>793</v>
      </c>
      <c r="O1" s="1178"/>
    </row>
    <row r="2" spans="2:15" ht="22.5" customHeight="1">
      <c r="B2" s="1229" t="s">
        <v>794</v>
      </c>
      <c r="C2" s="1292"/>
      <c r="D2" s="1292"/>
      <c r="E2" s="1292"/>
      <c r="F2" s="1292"/>
      <c r="G2" s="1292"/>
      <c r="H2" s="1292"/>
      <c r="I2" s="1292"/>
      <c r="J2" s="1292"/>
      <c r="K2" s="1292"/>
      <c r="L2" s="1292"/>
      <c r="M2" s="1292"/>
      <c r="N2" s="1292"/>
      <c r="O2" s="1292"/>
    </row>
    <row r="3" spans="2:15" ht="10.5" customHeight="1"/>
    <row r="4" spans="2:15" ht="15.75">
      <c r="B4" s="46" t="s">
        <v>796</v>
      </c>
      <c r="C4" s="45"/>
      <c r="D4" s="45"/>
      <c r="E4" s="13"/>
      <c r="F4" s="13"/>
      <c r="G4" s="13"/>
      <c r="H4" s="13"/>
      <c r="O4" s="592"/>
    </row>
    <row r="5" spans="2:15" ht="15.75">
      <c r="B5" s="46" t="s">
        <v>795</v>
      </c>
      <c r="C5" s="1029"/>
      <c r="D5" s="1030"/>
      <c r="E5" s="13"/>
      <c r="F5" s="13"/>
      <c r="G5" s="13"/>
      <c r="H5" s="13"/>
      <c r="O5" s="964" t="s">
        <v>294</v>
      </c>
    </row>
    <row r="6" spans="2:15" ht="36" customHeight="1">
      <c r="B6" s="1248" t="s">
        <v>802</v>
      </c>
      <c r="C6" s="1294" t="s">
        <v>797</v>
      </c>
      <c r="D6" s="1295"/>
      <c r="E6" s="1295"/>
      <c r="F6" s="1294" t="s">
        <v>799</v>
      </c>
      <c r="G6" s="1296"/>
      <c r="H6" s="1297"/>
      <c r="I6" s="1294" t="s">
        <v>798</v>
      </c>
      <c r="J6" s="1296"/>
      <c r="K6" s="1297"/>
      <c r="L6" s="1248" t="s">
        <v>800</v>
      </c>
      <c r="M6" s="1295"/>
      <c r="N6" s="1298"/>
      <c r="O6" s="1179" t="s">
        <v>801</v>
      </c>
    </row>
    <row r="7" spans="2:15" ht="26.25" customHeight="1">
      <c r="B7" s="1293"/>
      <c r="C7" s="1299">
        <v>1</v>
      </c>
      <c r="D7" s="1300"/>
      <c r="E7" s="1301"/>
      <c r="F7" s="1299">
        <v>2</v>
      </c>
      <c r="G7" s="1300"/>
      <c r="H7" s="1301"/>
      <c r="I7" s="1299">
        <v>3</v>
      </c>
      <c r="J7" s="1300"/>
      <c r="K7" s="1301"/>
      <c r="L7" s="1299">
        <v>4</v>
      </c>
      <c r="M7" s="1300"/>
      <c r="N7" s="1301"/>
      <c r="O7" s="1182"/>
    </row>
    <row r="8" spans="2:15" ht="128.25">
      <c r="B8" s="1293"/>
      <c r="C8" s="1001" t="s">
        <v>803</v>
      </c>
      <c r="D8" s="1001" t="s">
        <v>804</v>
      </c>
      <c r="E8" s="1001" t="s">
        <v>464</v>
      </c>
      <c r="F8" s="1001" t="s">
        <v>805</v>
      </c>
      <c r="G8" s="1001" t="s">
        <v>806</v>
      </c>
      <c r="H8" s="1001" t="s">
        <v>464</v>
      </c>
      <c r="I8" s="1001" t="s">
        <v>807</v>
      </c>
      <c r="J8" s="1001" t="s">
        <v>808</v>
      </c>
      <c r="K8" s="1001" t="s">
        <v>464</v>
      </c>
      <c r="L8" s="1001" t="s">
        <v>810</v>
      </c>
      <c r="M8" s="1001" t="s">
        <v>809</v>
      </c>
      <c r="N8" s="1001" t="s">
        <v>464</v>
      </c>
      <c r="O8" s="1287">
        <v>5</v>
      </c>
    </row>
    <row r="9" spans="2:15">
      <c r="B9" s="807"/>
      <c r="C9" s="808" t="s">
        <v>44</v>
      </c>
      <c r="D9" s="808" t="s">
        <v>45</v>
      </c>
      <c r="E9" s="808" t="s">
        <v>59</v>
      </c>
      <c r="F9" s="808" t="s">
        <v>46</v>
      </c>
      <c r="G9" s="808" t="s">
        <v>47</v>
      </c>
      <c r="H9" s="808" t="s">
        <v>60</v>
      </c>
      <c r="I9" s="808" t="s">
        <v>61</v>
      </c>
      <c r="J9" s="808" t="s">
        <v>62</v>
      </c>
      <c r="K9" s="808" t="s">
        <v>63</v>
      </c>
      <c r="L9" s="808" t="s">
        <v>49</v>
      </c>
      <c r="M9" s="808" t="s">
        <v>50</v>
      </c>
      <c r="N9" s="808" t="s">
        <v>64</v>
      </c>
      <c r="O9" s="1266"/>
    </row>
    <row r="10" spans="2:15" ht="15.95" customHeight="1"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</row>
    <row r="11" spans="2:15" ht="15.95" customHeight="1">
      <c r="B11" s="809" t="s">
        <v>0</v>
      </c>
      <c r="C11" s="613"/>
      <c r="D11" s="613"/>
      <c r="E11" s="613">
        <v>0</v>
      </c>
      <c r="F11" s="613">
        <v>0</v>
      </c>
      <c r="G11" s="613">
        <v>0</v>
      </c>
      <c r="H11" s="701">
        <v>0</v>
      </c>
      <c r="I11" s="613">
        <v>0</v>
      </c>
      <c r="J11" s="613">
        <v>0</v>
      </c>
      <c r="K11" s="613">
        <v>0</v>
      </c>
      <c r="L11" s="613"/>
      <c r="M11" s="613"/>
      <c r="N11" s="613">
        <v>0</v>
      </c>
      <c r="O11" s="613">
        <v>0</v>
      </c>
    </row>
    <row r="12" spans="2:15" ht="15.95" customHeight="1"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</row>
    <row r="13" spans="2:15" ht="15.95" customHeight="1"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7"/>
    </row>
    <row r="14" spans="2:15" ht="15.95" customHeight="1">
      <c r="B14" s="597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7"/>
    </row>
    <row r="15" spans="2:15" ht="15.95" customHeight="1">
      <c r="B15" s="597"/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</row>
    <row r="16" spans="2:15" ht="15.95" customHeight="1">
      <c r="B16" s="597"/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</row>
    <row r="17" spans="1:15" ht="15.95" customHeight="1"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</row>
    <row r="18" spans="1:15" ht="15.95" customHeight="1"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</row>
    <row r="19" spans="1:15" ht="15.95" customHeight="1">
      <c r="B19" s="810"/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</row>
    <row r="20" spans="1:15" ht="27.75" customHeight="1">
      <c r="B20" s="1288" t="s">
        <v>811</v>
      </c>
      <c r="C20" s="1288"/>
      <c r="D20" s="1288"/>
      <c r="E20" s="1288"/>
      <c r="F20" s="1288"/>
      <c r="G20" s="1288"/>
      <c r="H20" s="1288"/>
      <c r="I20" s="1288"/>
      <c r="J20" s="1288"/>
      <c r="K20" s="1288"/>
      <c r="L20" s="538"/>
      <c r="M20" s="538"/>
      <c r="N20" s="390"/>
      <c r="O20" s="390"/>
    </row>
    <row r="21" spans="1:15" ht="15.95" customHeight="1">
      <c r="B21" s="943" t="s">
        <v>812</v>
      </c>
      <c r="C21" s="390"/>
      <c r="D21" s="390"/>
      <c r="E21" s="390"/>
      <c r="F21" s="811"/>
      <c r="G21" s="390"/>
      <c r="H21" s="390"/>
      <c r="I21" s="812" t="s">
        <v>0</v>
      </c>
      <c r="J21" s="390"/>
      <c r="K21" s="390"/>
      <c r="L21" s="390"/>
      <c r="M21" s="390">
        <v>0</v>
      </c>
      <c r="N21" s="390"/>
      <c r="O21" s="390"/>
    </row>
    <row r="22" spans="1:15" ht="15.95" customHeight="1">
      <c r="C22" s="1032" t="s">
        <v>813</v>
      </c>
      <c r="D22" s="1031"/>
      <c r="E22" s="1031"/>
      <c r="F22" s="1031"/>
      <c r="G22" s="390"/>
      <c r="H22" s="390"/>
      <c r="I22" s="812" t="s">
        <v>0</v>
      </c>
      <c r="J22" s="390"/>
      <c r="K22" s="390"/>
      <c r="L22" s="390"/>
      <c r="M22" s="813">
        <v>0</v>
      </c>
      <c r="N22" s="813"/>
      <c r="O22" s="813"/>
    </row>
    <row r="23" spans="1:15" ht="15.95" customHeight="1" thickBot="1">
      <c r="B23" s="1290"/>
      <c r="C23" s="1290"/>
      <c r="D23" s="811"/>
      <c r="E23" s="1291"/>
      <c r="F23" s="1291"/>
      <c r="G23" s="390"/>
      <c r="H23" s="390"/>
      <c r="I23" s="812" t="s">
        <v>0</v>
      </c>
      <c r="J23" s="390"/>
      <c r="K23" s="390"/>
      <c r="L23" s="390"/>
      <c r="M23" s="814">
        <f>SUM(M21:M22)</f>
        <v>0</v>
      </c>
      <c r="N23" s="390"/>
      <c r="O23" s="813"/>
    </row>
    <row r="24" spans="1:15" ht="15.95" customHeight="1" thickTop="1">
      <c r="B24" s="811"/>
      <c r="C24" s="811"/>
      <c r="D24" s="811"/>
      <c r="E24" s="320"/>
      <c r="F24" s="811"/>
      <c r="G24" s="390"/>
      <c r="H24" s="390"/>
      <c r="I24" s="812"/>
      <c r="J24" s="390"/>
      <c r="K24" s="390"/>
      <c r="L24" s="390"/>
      <c r="M24" s="813"/>
      <c r="N24" s="813"/>
      <c r="O24" s="813"/>
    </row>
    <row r="25" spans="1:15" ht="15.95" customHeight="1">
      <c r="A25" s="1289" t="s">
        <v>814</v>
      </c>
      <c r="B25" s="1289"/>
      <c r="C25" s="1289"/>
      <c r="D25" s="1289"/>
      <c r="E25" s="1289"/>
      <c r="F25" s="1289"/>
      <c r="G25" s="1289"/>
      <c r="H25" s="1289"/>
      <c r="I25" s="1289"/>
      <c r="J25" s="1289"/>
      <c r="K25" s="1289"/>
      <c r="L25" s="390"/>
      <c r="M25" s="390"/>
      <c r="N25" s="390"/>
      <c r="O25" s="390"/>
    </row>
    <row r="26" spans="1:15" ht="15.95" customHeight="1">
      <c r="A26" s="1033" t="s">
        <v>815</v>
      </c>
      <c r="B26" s="1031"/>
      <c r="C26" s="1031"/>
      <c r="D26" s="1034"/>
      <c r="E26" s="1031"/>
      <c r="F26" s="1035"/>
      <c r="G26" s="1036"/>
      <c r="H26" s="1036"/>
      <c r="I26" s="1036"/>
      <c r="J26" s="1036"/>
      <c r="K26" s="1036"/>
      <c r="L26" s="390"/>
      <c r="M26" s="390"/>
      <c r="N26" s="390"/>
      <c r="O26" s="390"/>
    </row>
    <row r="27" spans="1:15" ht="15.75">
      <c r="B27" s="811"/>
      <c r="C27" s="811"/>
      <c r="D27" s="811"/>
      <c r="E27" s="811"/>
      <c r="H27" s="390"/>
      <c r="I27" s="390"/>
      <c r="J27" s="390"/>
      <c r="K27" s="323" t="s">
        <v>165</v>
      </c>
      <c r="L27" s="505"/>
      <c r="M27" s="390"/>
      <c r="N27" s="390"/>
      <c r="O27" s="390"/>
    </row>
    <row r="28" spans="1:15" ht="15.75">
      <c r="B28" s="811"/>
      <c r="C28" s="811"/>
      <c r="D28" s="811"/>
      <c r="E28" s="811"/>
      <c r="H28" s="390"/>
      <c r="I28" s="390"/>
      <c r="J28" s="390"/>
      <c r="K28" s="887" t="s">
        <v>284</v>
      </c>
      <c r="L28" s="106"/>
      <c r="M28" s="106"/>
      <c r="N28" s="687"/>
      <c r="O28" s="284"/>
    </row>
    <row r="29" spans="1:15" ht="15.75">
      <c r="B29" s="811"/>
      <c r="C29" s="811"/>
      <c r="D29" s="811"/>
      <c r="E29" s="811"/>
      <c r="H29" s="390"/>
      <c r="I29" s="390"/>
      <c r="J29" s="390"/>
      <c r="K29" s="1132" t="s">
        <v>286</v>
      </c>
      <c r="L29" s="1132"/>
      <c r="M29" s="1132"/>
      <c r="N29" s="284"/>
      <c r="O29" s="284"/>
    </row>
    <row r="30" spans="1:15" ht="15.75">
      <c r="B30" s="390"/>
      <c r="C30" s="390"/>
      <c r="D30" s="390"/>
      <c r="E30" s="390"/>
      <c r="F30" s="390"/>
      <c r="G30" s="390"/>
      <c r="H30" s="390"/>
      <c r="I30" s="390"/>
      <c r="J30" s="390"/>
      <c r="K30" s="888" t="s">
        <v>289</v>
      </c>
      <c r="L30" s="106"/>
      <c r="M30" s="106"/>
      <c r="N30" s="284"/>
      <c r="O30" s="284"/>
    </row>
  </sheetData>
  <mergeCells count="19">
    <mergeCell ref="N1:O1"/>
    <mergeCell ref="B23:C23"/>
    <mergeCell ref="E23:F23"/>
    <mergeCell ref="B2:O2"/>
    <mergeCell ref="B6:B8"/>
    <mergeCell ref="C6:E6"/>
    <mergeCell ref="F6:H6"/>
    <mergeCell ref="I6:K6"/>
    <mergeCell ref="L6:N6"/>
    <mergeCell ref="O6:O7"/>
    <mergeCell ref="C7:E7"/>
    <mergeCell ref="F7:H7"/>
    <mergeCell ref="I7:K7"/>
    <mergeCell ref="L7:N7"/>
    <mergeCell ref="O8:O9"/>
    <mergeCell ref="B20:F20"/>
    <mergeCell ref="G20:K20"/>
    <mergeCell ref="A25:K25"/>
    <mergeCell ref="K29:M29"/>
  </mergeCells>
  <printOptions horizontalCentered="1"/>
  <pageMargins left="0.45866141700000002" right="0" top="0.94488188976377996" bottom="0.31496062992126" header="0.31496062992126" footer="0.31496062992126"/>
  <pageSetup paperSize="9" scale="65" firstPageNumber="42" orientation="landscape" useFirstPageNumber="1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0070C0"/>
  </sheetPr>
  <dimension ref="B1:O24"/>
  <sheetViews>
    <sheetView workbookViewId="0">
      <selection activeCell="H21" sqref="H21:J23"/>
    </sheetView>
  </sheetViews>
  <sheetFormatPr defaultRowHeight="15"/>
  <cols>
    <col min="1" max="1" width="10.28515625" style="317" customWidth="1"/>
    <col min="2" max="2" width="49.140625" style="321" customWidth="1"/>
    <col min="3" max="3" width="15.42578125" style="321" customWidth="1"/>
    <col min="4" max="6" width="18.5703125" style="321" customWidth="1"/>
    <col min="7" max="7" width="20.7109375" style="321" customWidth="1"/>
    <col min="8" max="8" width="18" style="321" customWidth="1"/>
    <col min="9" max="9" width="19.42578125" style="321" customWidth="1"/>
    <col min="10" max="10" width="21.7109375" style="321" customWidth="1"/>
    <col min="11" max="11" width="4.7109375" style="323" customWidth="1"/>
    <col min="12" max="15" width="9.140625" style="323"/>
    <col min="16" max="16384" width="9.140625" style="317"/>
  </cols>
  <sheetData>
    <row r="1" spans="2:11" ht="15.75">
      <c r="I1" s="1178" t="s">
        <v>816</v>
      </c>
      <c r="J1" s="1178"/>
    </row>
    <row r="2" spans="2:11" ht="25.5" customHeight="1">
      <c r="B2" s="1229" t="s">
        <v>817</v>
      </c>
      <c r="C2" s="1265"/>
      <c r="D2" s="1265"/>
      <c r="E2" s="1265"/>
      <c r="F2" s="1265"/>
      <c r="G2" s="1265"/>
      <c r="H2" s="1265"/>
      <c r="I2" s="1265"/>
      <c r="J2" s="1265"/>
    </row>
    <row r="3" spans="2:11" ht="15.75">
      <c r="B3" s="46" t="s">
        <v>795</v>
      </c>
      <c r="C3" s="320"/>
      <c r="D3" s="1217" t="s">
        <v>818</v>
      </c>
      <c r="E3" s="1217"/>
      <c r="F3" s="1217"/>
      <c r="G3" s="1217"/>
      <c r="H3" s="1217"/>
      <c r="I3" s="1217"/>
      <c r="J3" s="1217"/>
    </row>
    <row r="4" spans="2:11" ht="15.75">
      <c r="B4" s="319"/>
      <c r="C4" s="320"/>
      <c r="D4" s="319"/>
      <c r="E4" s="319"/>
      <c r="F4" s="319"/>
      <c r="G4" s="505"/>
      <c r="H4" s="505"/>
      <c r="J4" s="964" t="s">
        <v>294</v>
      </c>
    </row>
    <row r="5" spans="2:11" ht="79.5" customHeight="1">
      <c r="B5" s="966" t="s">
        <v>819</v>
      </c>
      <c r="C5" s="966" t="s">
        <v>820</v>
      </c>
      <c r="D5" s="966" t="s">
        <v>821</v>
      </c>
      <c r="E5" s="966" t="s">
        <v>822</v>
      </c>
      <c r="F5" s="815" t="s">
        <v>823</v>
      </c>
      <c r="G5" s="966" t="s">
        <v>824</v>
      </c>
      <c r="H5" s="966" t="s">
        <v>825</v>
      </c>
      <c r="I5" s="966" t="s">
        <v>826</v>
      </c>
      <c r="J5" s="966" t="s">
        <v>827</v>
      </c>
      <c r="K5" s="485"/>
    </row>
    <row r="6" spans="2:11">
      <c r="B6" s="706" t="s">
        <v>0</v>
      </c>
      <c r="C6" s="298" t="s">
        <v>0</v>
      </c>
      <c r="D6" s="816"/>
      <c r="E6" s="817"/>
      <c r="F6" s="817"/>
      <c r="G6" s="817"/>
      <c r="H6" s="817"/>
      <c r="I6" s="817"/>
      <c r="J6" s="817"/>
      <c r="K6" s="485"/>
    </row>
    <row r="7" spans="2:11">
      <c r="B7" s="1037" t="s">
        <v>828</v>
      </c>
      <c r="C7" s="818" t="s">
        <v>0</v>
      </c>
      <c r="D7" s="330">
        <v>0</v>
      </c>
      <c r="E7" s="330"/>
      <c r="F7" s="330">
        <v>0</v>
      </c>
      <c r="G7" s="330">
        <v>0</v>
      </c>
      <c r="H7" s="330">
        <v>0</v>
      </c>
      <c r="I7" s="330">
        <v>0</v>
      </c>
      <c r="J7" s="330">
        <v>0</v>
      </c>
      <c r="K7" s="485"/>
    </row>
    <row r="8" spans="2:11">
      <c r="B8" s="750"/>
      <c r="C8" s="818"/>
      <c r="D8" s="486"/>
      <c r="E8" s="330"/>
      <c r="F8" s="330"/>
      <c r="G8" s="330"/>
      <c r="H8" s="330"/>
      <c r="I8" s="330"/>
      <c r="J8" s="330"/>
      <c r="K8" s="485"/>
    </row>
    <row r="9" spans="2:11">
      <c r="B9" s="1037" t="s">
        <v>829</v>
      </c>
      <c r="C9" s="818" t="s">
        <v>0</v>
      </c>
      <c r="D9" s="486">
        <v>0</v>
      </c>
      <c r="E9" s="330"/>
      <c r="F9" s="330">
        <v>0</v>
      </c>
      <c r="G9" s="330">
        <v>0</v>
      </c>
      <c r="H9" s="330">
        <v>0</v>
      </c>
      <c r="I9" s="330">
        <v>0</v>
      </c>
      <c r="J9" s="330">
        <v>0</v>
      </c>
      <c r="K9" s="485"/>
    </row>
    <row r="10" spans="2:11">
      <c r="B10" s="750"/>
      <c r="C10" s="818"/>
      <c r="D10" s="486"/>
      <c r="E10" s="330"/>
      <c r="F10" s="330"/>
      <c r="G10" s="330"/>
      <c r="H10" s="330"/>
      <c r="I10" s="330"/>
      <c r="J10" s="330"/>
      <c r="K10" s="485"/>
    </row>
    <row r="11" spans="2:11" ht="16.5" customHeight="1">
      <c r="B11" s="1038" t="s">
        <v>830</v>
      </c>
      <c r="C11" s="818" t="s">
        <v>0</v>
      </c>
      <c r="D11" s="486">
        <v>0</v>
      </c>
      <c r="E11" s="330"/>
      <c r="F11" s="330">
        <v>0</v>
      </c>
      <c r="G11" s="330">
        <v>0</v>
      </c>
      <c r="H11" s="330">
        <v>0</v>
      </c>
      <c r="I11" s="330">
        <v>0</v>
      </c>
      <c r="J11" s="330">
        <v>0</v>
      </c>
      <c r="K11" s="485"/>
    </row>
    <row r="12" spans="2:11">
      <c r="B12" s="750"/>
      <c r="C12" s="298"/>
      <c r="D12" s="486"/>
      <c r="E12" s="330"/>
      <c r="F12" s="330"/>
      <c r="G12" s="330"/>
      <c r="H12" s="330"/>
      <c r="I12" s="330"/>
      <c r="J12" s="330"/>
      <c r="K12" s="485"/>
    </row>
    <row r="13" spans="2:11" ht="15.75" thickBot="1">
      <c r="B13" s="1039" t="s">
        <v>464</v>
      </c>
      <c r="C13" s="760" t="s">
        <v>0</v>
      </c>
      <c r="D13" s="819">
        <f>D11+D9+D7</f>
        <v>0</v>
      </c>
      <c r="E13" s="819">
        <f t="shared" ref="E13:J13" si="0">E11+E9+E7</f>
        <v>0</v>
      </c>
      <c r="F13" s="819">
        <f t="shared" si="0"/>
        <v>0</v>
      </c>
      <c r="G13" s="819">
        <f t="shared" si="0"/>
        <v>0</v>
      </c>
      <c r="H13" s="819">
        <f t="shared" si="0"/>
        <v>0</v>
      </c>
      <c r="I13" s="819">
        <f t="shared" si="0"/>
        <v>0</v>
      </c>
      <c r="J13" s="819">
        <f t="shared" si="0"/>
        <v>0</v>
      </c>
      <c r="K13" s="485"/>
    </row>
    <row r="14" spans="2:11" ht="15.75" thickTop="1">
      <c r="B14" s="760"/>
      <c r="C14" s="760"/>
      <c r="D14" s="820"/>
      <c r="E14" s="820"/>
      <c r="F14" s="820"/>
      <c r="G14" s="820"/>
      <c r="H14" s="820"/>
      <c r="I14" s="820"/>
      <c r="J14" s="599"/>
    </row>
    <row r="16" spans="2:11">
      <c r="B16" s="821" t="s">
        <v>0</v>
      </c>
    </row>
    <row r="17" spans="2:11">
      <c r="B17" s="821" t="s">
        <v>0</v>
      </c>
    </row>
    <row r="20" spans="2:11">
      <c r="H20" s="323" t="s">
        <v>164</v>
      </c>
      <c r="I20" s="323"/>
      <c r="J20" s="323"/>
    </row>
    <row r="21" spans="2:11" ht="15.75">
      <c r="H21" s="887" t="s">
        <v>284</v>
      </c>
      <c r="I21" s="106"/>
      <c r="J21" s="106"/>
      <c r="K21" s="687"/>
    </row>
    <row r="22" spans="2:11" ht="15.75">
      <c r="H22" s="1132" t="s">
        <v>286</v>
      </c>
      <c r="I22" s="1132"/>
      <c r="J22" s="1132"/>
      <c r="K22" s="284"/>
    </row>
    <row r="23" spans="2:11" ht="15.75">
      <c r="H23" s="888" t="s">
        <v>289</v>
      </c>
      <c r="I23" s="106"/>
      <c r="J23" s="106"/>
      <c r="K23" s="284"/>
    </row>
    <row r="24" spans="2:11">
      <c r="K24" s="321"/>
    </row>
  </sheetData>
  <mergeCells count="4">
    <mergeCell ref="B2:J2"/>
    <mergeCell ref="D3:J3"/>
    <mergeCell ref="I1:J1"/>
    <mergeCell ref="H22:J22"/>
  </mergeCells>
  <printOptions horizontalCentered="1"/>
  <pageMargins left="0.45866141700000002" right="0" top="0.94488188976377996" bottom="0.31496062992126" header="0.31496062992126" footer="0.31496062992126"/>
  <pageSetup paperSize="9" scale="70" firstPageNumber="43" orientation="landscape" useFirstPageNumber="1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070C0"/>
  </sheetPr>
  <dimension ref="B1:T30"/>
  <sheetViews>
    <sheetView topLeftCell="D1" workbookViewId="0">
      <selection activeCell="K28" sqref="K28:N31"/>
    </sheetView>
  </sheetViews>
  <sheetFormatPr defaultRowHeight="15"/>
  <cols>
    <col min="1" max="1" width="8.42578125" style="317" customWidth="1"/>
    <col min="2" max="2" width="28.140625" style="317" customWidth="1"/>
    <col min="3" max="3" width="13.85546875" style="323" customWidth="1"/>
    <col min="4" max="4" width="14" style="323" customWidth="1"/>
    <col min="5" max="5" width="12.5703125" style="323" customWidth="1"/>
    <col min="6" max="6" width="10.7109375" style="323" customWidth="1"/>
    <col min="7" max="7" width="13.42578125" style="323" customWidth="1"/>
    <col min="8" max="8" width="25" style="323" customWidth="1"/>
    <col min="9" max="9" width="16.85546875" style="323" customWidth="1"/>
    <col min="10" max="10" width="16" style="323" customWidth="1"/>
    <col min="11" max="11" width="12" style="323" customWidth="1"/>
    <col min="12" max="12" width="17" style="323" customWidth="1"/>
    <col min="13" max="13" width="13.140625" style="323" customWidth="1"/>
    <col min="14" max="14" width="13.85546875" style="323" customWidth="1"/>
    <col min="15" max="15" width="3.85546875" style="323" customWidth="1"/>
    <col min="16" max="20" width="9.140625" style="323"/>
    <col min="21" max="16384" width="9.140625" style="317"/>
  </cols>
  <sheetData>
    <row r="1" spans="2:14" ht="15.75"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1178" t="s">
        <v>832</v>
      </c>
      <c r="M1" s="1178"/>
      <c r="N1" s="1178"/>
    </row>
    <row r="2" spans="2:14" ht="19.5" customHeight="1">
      <c r="B2" s="1229" t="s">
        <v>831</v>
      </c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</row>
    <row r="3" spans="2:14" ht="19.5" customHeight="1"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2:14" ht="19.5" customHeight="1">
      <c r="B4" s="46" t="s">
        <v>795</v>
      </c>
      <c r="C4" s="320"/>
      <c r="D4" s="321"/>
      <c r="E4" s="321"/>
      <c r="F4" s="321"/>
      <c r="G4" s="321"/>
      <c r="H4" s="1217" t="s">
        <v>818</v>
      </c>
      <c r="I4" s="1217"/>
      <c r="J4" s="1217"/>
      <c r="K4" s="1217"/>
      <c r="L4" s="1217"/>
      <c r="M4" s="1217"/>
      <c r="N4" s="1217"/>
    </row>
    <row r="5" spans="2:14" ht="19.5" customHeight="1">
      <c r="B5" s="319"/>
      <c r="C5" s="320"/>
      <c r="D5" s="321"/>
      <c r="E5" s="321"/>
      <c r="F5" s="321"/>
      <c r="G5" s="321"/>
      <c r="H5" s="507"/>
      <c r="I5" s="507"/>
      <c r="J5" s="507"/>
      <c r="K5" s="507"/>
      <c r="L5" s="507"/>
      <c r="M5" s="507"/>
      <c r="N5" s="322"/>
    </row>
    <row r="6" spans="2:14" ht="44.25" customHeight="1">
      <c r="B6" s="1294" t="s">
        <v>833</v>
      </c>
      <c r="C6" s="1297"/>
      <c r="D6" s="1179" t="s">
        <v>834</v>
      </c>
      <c r="E6" s="1247" t="s">
        <v>835</v>
      </c>
      <c r="F6" s="1179" t="s">
        <v>822</v>
      </c>
      <c r="G6" s="1179" t="s">
        <v>836</v>
      </c>
      <c r="H6" s="1246" t="s">
        <v>837</v>
      </c>
      <c r="I6" s="1184"/>
      <c r="J6" s="1246" t="s">
        <v>838</v>
      </c>
      <c r="K6" s="1184"/>
      <c r="L6" s="1000" t="s">
        <v>839</v>
      </c>
      <c r="M6" s="1179" t="s">
        <v>840</v>
      </c>
      <c r="N6" s="1179" t="s">
        <v>827</v>
      </c>
    </row>
    <row r="7" spans="2:14" ht="18.75" customHeight="1">
      <c r="B7" s="1305"/>
      <c r="C7" s="1306"/>
      <c r="D7" s="1180"/>
      <c r="E7" s="1287"/>
      <c r="F7" s="1180"/>
      <c r="G7" s="1180"/>
      <c r="H7" s="822" t="s">
        <v>846</v>
      </c>
      <c r="I7" s="823">
        <v>0</v>
      </c>
      <c r="J7" s="823">
        <v>0</v>
      </c>
      <c r="K7" s="824"/>
      <c r="L7" s="823">
        <v>0</v>
      </c>
      <c r="M7" s="1181"/>
      <c r="N7" s="1180"/>
    </row>
    <row r="8" spans="2:14" ht="15" customHeight="1">
      <c r="B8" s="1305"/>
      <c r="C8" s="1306"/>
      <c r="D8" s="1180"/>
      <c r="E8" s="1287"/>
      <c r="F8" s="1180"/>
      <c r="G8" s="1180"/>
      <c r="H8" s="822" t="s">
        <v>846</v>
      </c>
      <c r="I8" s="823">
        <v>0</v>
      </c>
      <c r="J8" s="823">
        <v>0</v>
      </c>
      <c r="K8" s="824"/>
      <c r="L8" s="823">
        <v>0</v>
      </c>
      <c r="M8" s="1181"/>
      <c r="N8" s="1180"/>
    </row>
    <row r="9" spans="2:14" ht="15" customHeight="1">
      <c r="B9" s="1305"/>
      <c r="C9" s="1306"/>
      <c r="D9" s="1180"/>
      <c r="E9" s="1287"/>
      <c r="F9" s="1180"/>
      <c r="G9" s="1180"/>
      <c r="H9" s="1040" t="s">
        <v>849</v>
      </c>
      <c r="I9" s="823">
        <v>0</v>
      </c>
      <c r="J9" s="823">
        <v>0</v>
      </c>
      <c r="K9" s="824"/>
      <c r="L9" s="823">
        <v>0</v>
      </c>
      <c r="M9" s="1182"/>
      <c r="N9" s="1180"/>
    </row>
    <row r="10" spans="2:14" ht="15.75" customHeight="1">
      <c r="B10" s="1305"/>
      <c r="C10" s="1306"/>
      <c r="D10" s="1180"/>
      <c r="E10" s="1287"/>
      <c r="F10" s="1180"/>
      <c r="G10" s="1180"/>
      <c r="H10" s="1040" t="s">
        <v>849</v>
      </c>
      <c r="I10" s="823">
        <v>0</v>
      </c>
      <c r="J10" s="823">
        <v>0</v>
      </c>
      <c r="K10" s="824"/>
      <c r="L10" s="823">
        <v>0</v>
      </c>
      <c r="M10" s="823">
        <v>0</v>
      </c>
      <c r="N10" s="1180"/>
    </row>
    <row r="11" spans="2:14" ht="18" customHeight="1">
      <c r="B11" s="1305"/>
      <c r="C11" s="1306"/>
      <c r="D11" s="1180"/>
      <c r="E11" s="1287"/>
      <c r="F11" s="1180"/>
      <c r="G11" s="1180"/>
      <c r="H11" s="1309" t="s">
        <v>841</v>
      </c>
      <c r="I11" s="1245"/>
      <c r="J11" s="1246" t="s">
        <v>842</v>
      </c>
      <c r="K11" s="1310"/>
      <c r="L11" s="1000" t="s">
        <v>843</v>
      </c>
      <c r="M11" s="414"/>
      <c r="N11" s="1180"/>
    </row>
    <row r="12" spans="2:14">
      <c r="B12" s="1305"/>
      <c r="C12" s="1306"/>
      <c r="D12" s="1180"/>
      <c r="E12" s="825" t="s">
        <v>1</v>
      </c>
      <c r="F12" s="825" t="s">
        <v>2</v>
      </c>
      <c r="G12" s="825" t="s">
        <v>227</v>
      </c>
      <c r="H12" s="1302" t="s">
        <v>4</v>
      </c>
      <c r="I12" s="1303"/>
      <c r="J12" s="1304" t="s">
        <v>5</v>
      </c>
      <c r="K12" s="1302"/>
      <c r="L12" s="806" t="s">
        <v>228</v>
      </c>
      <c r="M12" s="806"/>
      <c r="N12" s="1180"/>
    </row>
    <row r="13" spans="2:14">
      <c r="B13" s="1307"/>
      <c r="C13" s="1308"/>
      <c r="D13" s="1187"/>
      <c r="E13" s="826"/>
      <c r="F13" s="826"/>
      <c r="G13" s="826"/>
      <c r="H13" s="827" t="s">
        <v>844</v>
      </c>
      <c r="I13" s="827" t="s">
        <v>845</v>
      </c>
      <c r="J13" s="827" t="s">
        <v>844</v>
      </c>
      <c r="K13" s="827" t="s">
        <v>845</v>
      </c>
      <c r="L13" s="828"/>
      <c r="M13" s="828"/>
      <c r="N13" s="1187"/>
    </row>
    <row r="14" spans="2:14" ht="15.95" customHeight="1">
      <c r="B14" s="829"/>
      <c r="C14" s="816"/>
      <c r="D14" s="816"/>
      <c r="E14" s="597"/>
      <c r="F14" s="597"/>
      <c r="G14" s="597"/>
      <c r="H14" s="817"/>
      <c r="I14" s="817"/>
      <c r="J14" s="817"/>
      <c r="K14" s="817"/>
      <c r="L14" s="597"/>
      <c r="M14" s="597"/>
      <c r="N14" s="817"/>
    </row>
    <row r="15" spans="2:14" ht="15.95" customHeight="1">
      <c r="B15" s="1311" t="s">
        <v>847</v>
      </c>
      <c r="C15" s="1315"/>
      <c r="D15" s="830" t="s">
        <v>0</v>
      </c>
      <c r="E15" s="613">
        <v>0</v>
      </c>
      <c r="F15" s="613"/>
      <c r="G15" s="613">
        <v>0</v>
      </c>
      <c r="H15" s="613">
        <v>0</v>
      </c>
      <c r="I15" s="613">
        <v>0</v>
      </c>
      <c r="J15" s="613">
        <v>0</v>
      </c>
      <c r="K15" s="613">
        <v>0</v>
      </c>
      <c r="L15" s="613">
        <v>0</v>
      </c>
      <c r="M15" s="613"/>
      <c r="N15" s="613">
        <v>0</v>
      </c>
    </row>
    <row r="16" spans="2:14" ht="15.95" customHeight="1">
      <c r="B16" s="1311" t="s">
        <v>848</v>
      </c>
      <c r="C16" s="1315"/>
      <c r="D16" s="830"/>
      <c r="E16" s="613"/>
      <c r="F16" s="613"/>
      <c r="G16" s="613"/>
      <c r="H16" s="701">
        <v>0</v>
      </c>
      <c r="I16" s="613"/>
      <c r="J16" s="701">
        <v>0</v>
      </c>
      <c r="K16" s="613"/>
      <c r="L16" s="701">
        <v>0</v>
      </c>
      <c r="M16" s="701"/>
      <c r="N16" s="613"/>
    </row>
    <row r="17" spans="2:14" ht="15.95" customHeight="1">
      <c r="B17" s="1316"/>
      <c r="C17" s="1312"/>
      <c r="D17" s="830"/>
      <c r="E17" s="613"/>
      <c r="F17" s="613"/>
      <c r="G17" s="613"/>
      <c r="H17" s="613"/>
      <c r="I17" s="613"/>
      <c r="J17" s="613"/>
      <c r="K17" s="613"/>
      <c r="L17" s="613"/>
      <c r="M17" s="613"/>
      <c r="N17" s="613"/>
    </row>
    <row r="18" spans="2:14" ht="15.95" customHeight="1">
      <c r="B18" s="1316"/>
      <c r="C18" s="1312"/>
      <c r="D18" s="830"/>
      <c r="E18" s="613"/>
      <c r="F18" s="613"/>
      <c r="G18" s="613"/>
      <c r="H18" s="613"/>
      <c r="I18" s="613"/>
      <c r="J18" s="613"/>
      <c r="K18" s="613"/>
      <c r="L18" s="613"/>
      <c r="M18" s="613"/>
      <c r="N18" s="613"/>
    </row>
    <row r="19" spans="2:14" ht="15.95" customHeight="1">
      <c r="B19" s="1311" t="s">
        <v>850</v>
      </c>
      <c r="C19" s="1312"/>
      <c r="D19" s="830" t="s">
        <v>0</v>
      </c>
      <c r="E19" s="613">
        <v>0</v>
      </c>
      <c r="F19" s="613"/>
      <c r="G19" s="613"/>
      <c r="H19" s="613">
        <v>0</v>
      </c>
      <c r="I19" s="613"/>
      <c r="J19" s="613">
        <v>0</v>
      </c>
      <c r="K19" s="613"/>
      <c r="L19" s="613">
        <v>0</v>
      </c>
      <c r="M19" s="613"/>
      <c r="N19" s="613">
        <v>0</v>
      </c>
    </row>
    <row r="20" spans="2:14" ht="15.95" customHeight="1">
      <c r="B20" s="1311" t="s">
        <v>850</v>
      </c>
      <c r="C20" s="1312"/>
      <c r="D20" s="830" t="s">
        <v>0</v>
      </c>
      <c r="E20" s="613">
        <v>0</v>
      </c>
      <c r="F20" s="613"/>
      <c r="G20" s="613"/>
      <c r="H20" s="613">
        <v>0</v>
      </c>
      <c r="I20" s="613"/>
      <c r="J20" s="613">
        <v>0</v>
      </c>
      <c r="K20" s="613"/>
      <c r="L20" s="613">
        <v>0</v>
      </c>
      <c r="M20" s="613"/>
      <c r="N20" s="613">
        <v>0</v>
      </c>
    </row>
    <row r="21" spans="2:14" ht="15.95" customHeight="1">
      <c r="B21" s="831"/>
      <c r="C21" s="832"/>
      <c r="D21" s="830"/>
      <c r="E21" s="613"/>
      <c r="F21" s="613"/>
      <c r="G21" s="613"/>
      <c r="H21" s="701" t="s">
        <v>0</v>
      </c>
      <c r="I21" s="613"/>
      <c r="J21" s="701" t="s">
        <v>0</v>
      </c>
      <c r="K21" s="613"/>
      <c r="L21" s="701" t="s">
        <v>0</v>
      </c>
      <c r="M21" s="701"/>
      <c r="N21" s="613"/>
    </row>
    <row r="22" spans="2:14" ht="15.95" customHeight="1">
      <c r="B22" s="831"/>
      <c r="C22" s="832"/>
      <c r="D22" s="830"/>
      <c r="E22" s="613"/>
      <c r="F22" s="613"/>
      <c r="G22" s="613"/>
      <c r="H22" s="613"/>
      <c r="I22" s="613"/>
      <c r="J22" s="613"/>
      <c r="K22" s="613"/>
      <c r="L22" s="613"/>
      <c r="M22" s="613"/>
      <c r="N22" s="613"/>
    </row>
    <row r="23" spans="2:14" ht="15.95" customHeight="1">
      <c r="B23" s="1313"/>
      <c r="C23" s="1314"/>
      <c r="D23" s="600"/>
      <c r="E23" s="599"/>
      <c r="F23" s="599"/>
      <c r="G23" s="599"/>
      <c r="H23" s="599"/>
      <c r="I23" s="599"/>
      <c r="J23" s="599"/>
      <c r="K23" s="599"/>
      <c r="L23" s="599"/>
      <c r="M23" s="599"/>
      <c r="N23" s="599"/>
    </row>
    <row r="24" spans="2:14"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</row>
    <row r="25" spans="2:14"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</row>
    <row r="26" spans="2:14"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</row>
    <row r="27" spans="2:14" ht="15.75">
      <c r="B27" s="321"/>
      <c r="C27" s="321"/>
      <c r="D27" s="321"/>
      <c r="E27" s="321"/>
      <c r="F27" s="321"/>
      <c r="G27" s="321"/>
      <c r="H27" s="321"/>
      <c r="I27" s="321"/>
      <c r="J27" s="321"/>
      <c r="K27" s="323" t="s">
        <v>165</v>
      </c>
      <c r="L27" s="833"/>
      <c r="M27" s="833"/>
      <c r="N27" s="833"/>
    </row>
    <row r="28" spans="2:14" ht="15.75">
      <c r="B28" s="321"/>
      <c r="C28" s="321"/>
      <c r="D28" s="321"/>
      <c r="E28" s="321"/>
      <c r="F28" s="321"/>
      <c r="G28" s="321"/>
      <c r="H28" s="321"/>
      <c r="I28" s="321"/>
      <c r="J28" s="321"/>
      <c r="K28" s="887" t="s">
        <v>284</v>
      </c>
      <c r="L28" s="106"/>
      <c r="M28" s="106"/>
      <c r="N28" s="505"/>
    </row>
    <row r="29" spans="2:14" ht="15.75">
      <c r="K29" s="1132" t="s">
        <v>286</v>
      </c>
      <c r="L29" s="1132"/>
      <c r="M29" s="1132"/>
    </row>
    <row r="30" spans="2:14" ht="15.75">
      <c r="K30" s="888" t="s">
        <v>289</v>
      </c>
      <c r="L30" s="106"/>
      <c r="M30" s="106"/>
    </row>
  </sheetData>
  <mergeCells count="24">
    <mergeCell ref="K29:M29"/>
    <mergeCell ref="B19:C19"/>
    <mergeCell ref="B20:C20"/>
    <mergeCell ref="B23:C23"/>
    <mergeCell ref="B15:C15"/>
    <mergeCell ref="B16:C16"/>
    <mergeCell ref="B17:C17"/>
    <mergeCell ref="B18:C18"/>
    <mergeCell ref="L1:N1"/>
    <mergeCell ref="H12:I12"/>
    <mergeCell ref="J12:K12"/>
    <mergeCell ref="B2:N2"/>
    <mergeCell ref="B6:C13"/>
    <mergeCell ref="D6:D13"/>
    <mergeCell ref="E6:E11"/>
    <mergeCell ref="H6:I6"/>
    <mergeCell ref="J6:K6"/>
    <mergeCell ref="N6:N13"/>
    <mergeCell ref="H11:I11"/>
    <mergeCell ref="J11:K11"/>
    <mergeCell ref="F6:F11"/>
    <mergeCell ref="G6:G11"/>
    <mergeCell ref="H4:N4"/>
    <mergeCell ref="M6:M9"/>
  </mergeCells>
  <printOptions horizontalCentered="1"/>
  <pageMargins left="0.45866141700000002" right="0" top="0.94488188976377996" bottom="0.31496062992126" header="0.196850393700787" footer="0.31496062992126"/>
  <pageSetup paperSize="9" scale="65" firstPageNumber="45" orientation="landscape" useFirstPageNumber="1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L35"/>
  <sheetViews>
    <sheetView workbookViewId="0">
      <selection activeCell="I8" sqref="I8:V8"/>
    </sheetView>
  </sheetViews>
  <sheetFormatPr defaultRowHeight="15"/>
  <cols>
    <col min="1" max="1" width="4.85546875" customWidth="1"/>
    <col min="2" max="2" width="5.7109375" customWidth="1"/>
    <col min="3" max="3" width="31" customWidth="1"/>
    <col min="4" max="4" width="3.5703125" customWidth="1"/>
    <col min="5" max="5" width="6.42578125" customWidth="1"/>
    <col min="6" max="6" width="7.5703125" customWidth="1"/>
    <col min="7" max="7" width="0" hidden="1" customWidth="1"/>
    <col min="8" max="8" width="8.28515625" customWidth="1"/>
    <col min="9" max="9" width="6.7109375" customWidth="1"/>
    <col min="10" max="10" width="8.7109375" customWidth="1"/>
    <col min="11" max="11" width="6.7109375" customWidth="1"/>
    <col min="12" max="12" width="8.7109375" customWidth="1"/>
    <col min="13" max="13" width="6.7109375" customWidth="1"/>
    <col min="14" max="14" width="8.7109375" customWidth="1"/>
    <col min="15" max="15" width="6.7109375" customWidth="1"/>
    <col min="16" max="16" width="8.42578125" customWidth="1"/>
    <col min="17" max="17" width="6.7109375" customWidth="1"/>
    <col min="18" max="18" width="8.7109375" customWidth="1"/>
    <col min="19" max="19" width="6.7109375" customWidth="1"/>
    <col min="20" max="20" width="8.7109375" customWidth="1"/>
    <col min="21" max="21" width="6.7109375" customWidth="1"/>
    <col min="22" max="22" width="7.85546875" customWidth="1"/>
    <col min="23" max="23" width="6.7109375" customWidth="1"/>
    <col min="24" max="24" width="8.7109375" customWidth="1"/>
    <col min="25" max="25" width="6.7109375" customWidth="1"/>
    <col min="26" max="26" width="8.7109375" customWidth="1"/>
    <col min="27" max="27" width="6.7109375" customWidth="1"/>
    <col min="28" max="28" width="8.7109375" customWidth="1"/>
    <col min="29" max="29" width="6.7109375" customWidth="1"/>
    <col min="30" max="30" width="8.7109375" customWidth="1"/>
    <col min="31" max="31" width="6.7109375" customWidth="1"/>
    <col min="32" max="32" width="8.7109375" customWidth="1"/>
    <col min="33" max="33" width="3.7109375" customWidth="1"/>
  </cols>
  <sheetData>
    <row r="1" spans="1:38">
      <c r="A1" s="321"/>
      <c r="B1" s="321"/>
      <c r="C1" s="321"/>
      <c r="D1" s="321"/>
      <c r="E1" s="321"/>
      <c r="F1" s="321"/>
      <c r="G1" s="321"/>
      <c r="H1" s="321"/>
      <c r="I1" s="350"/>
      <c r="J1" s="321"/>
      <c r="K1" s="350"/>
      <c r="L1" s="321"/>
      <c r="M1" s="350"/>
      <c r="N1" s="321"/>
      <c r="O1" s="350"/>
      <c r="P1" s="321"/>
      <c r="Q1" s="350"/>
      <c r="R1" s="321"/>
      <c r="S1" s="350"/>
      <c r="T1" s="321"/>
      <c r="U1" s="350"/>
      <c r="V1" s="321"/>
      <c r="W1" s="350"/>
      <c r="X1" s="321"/>
      <c r="Y1" s="350"/>
      <c r="Z1" s="321"/>
      <c r="AA1" s="350"/>
      <c r="AB1" s="321"/>
      <c r="AC1" s="350"/>
      <c r="AD1" s="321"/>
      <c r="AE1" s="350"/>
      <c r="AF1" s="321"/>
      <c r="AG1" s="321"/>
      <c r="AH1" s="321"/>
      <c r="AI1" s="321"/>
      <c r="AJ1" s="321"/>
      <c r="AK1" s="321"/>
      <c r="AL1" s="321"/>
    </row>
    <row r="2" spans="1:38" ht="15.75">
      <c r="A2" s="321"/>
      <c r="B2" s="326"/>
      <c r="C2" s="326"/>
      <c r="D2" s="326"/>
      <c r="E2" s="326"/>
      <c r="F2" s="326"/>
      <c r="G2" s="326"/>
      <c r="H2" s="326"/>
      <c r="I2" s="351"/>
      <c r="J2" s="326"/>
      <c r="K2" s="351"/>
      <c r="L2" s="326"/>
      <c r="M2" s="351"/>
      <c r="N2" s="326"/>
      <c r="O2" s="351"/>
      <c r="P2" s="326"/>
      <c r="Q2" s="351"/>
      <c r="R2" s="326"/>
      <c r="S2" s="350"/>
      <c r="T2" s="321"/>
      <c r="U2" s="350"/>
      <c r="V2" s="321"/>
      <c r="W2" s="350"/>
      <c r="X2" s="321"/>
      <c r="Y2" s="350"/>
      <c r="Z2" s="321"/>
      <c r="AA2" s="350"/>
      <c r="AB2" s="321"/>
      <c r="AC2" s="1178" t="s">
        <v>851</v>
      </c>
      <c r="AD2" s="1178"/>
      <c r="AE2" s="1178"/>
      <c r="AF2" s="321"/>
      <c r="AG2" s="321"/>
      <c r="AH2" s="321"/>
      <c r="AI2" s="321"/>
      <c r="AJ2" s="321"/>
      <c r="AK2" s="321"/>
      <c r="AL2" s="321"/>
    </row>
    <row r="3" spans="1:38" ht="26.25">
      <c r="A3" s="321"/>
      <c r="B3" s="1341" t="s">
        <v>852</v>
      </c>
      <c r="C3" s="1342"/>
      <c r="D3" s="1342"/>
      <c r="E3" s="1342"/>
      <c r="F3" s="1342"/>
      <c r="G3" s="1342"/>
      <c r="H3" s="1342"/>
      <c r="I3" s="1342"/>
      <c r="J3" s="1342"/>
      <c r="K3" s="1342"/>
      <c r="L3" s="1342"/>
      <c r="M3" s="1342"/>
      <c r="N3" s="1342"/>
      <c r="O3" s="1342"/>
      <c r="P3" s="1342"/>
      <c r="Q3" s="1342"/>
      <c r="R3" s="1342"/>
      <c r="S3" s="1342"/>
      <c r="T3" s="1342"/>
      <c r="U3" s="1342"/>
      <c r="V3" s="321"/>
      <c r="W3" s="350"/>
      <c r="X3" s="321"/>
      <c r="Y3" s="350"/>
      <c r="Z3" s="321"/>
      <c r="AA3" s="350"/>
      <c r="AB3" s="321"/>
      <c r="AC3" s="350"/>
      <c r="AD3" s="321"/>
      <c r="AE3" s="350"/>
      <c r="AF3" s="321"/>
      <c r="AG3" s="321"/>
      <c r="AH3" s="321"/>
      <c r="AI3" s="321"/>
      <c r="AJ3" s="321"/>
      <c r="AK3" s="321"/>
      <c r="AL3" s="321"/>
    </row>
    <row r="4" spans="1:38" ht="15.75">
      <c r="A4" s="321"/>
      <c r="B4" s="326"/>
      <c r="C4" s="326" t="s">
        <v>0</v>
      </c>
      <c r="D4" s="326"/>
      <c r="E4" s="326"/>
      <c r="F4" s="326"/>
      <c r="G4" s="326"/>
      <c r="H4" s="326"/>
      <c r="I4" s="351"/>
      <c r="J4" s="326"/>
      <c r="K4" s="351"/>
      <c r="L4" s="326"/>
      <c r="M4" s="351"/>
      <c r="N4" s="326"/>
      <c r="O4" s="351"/>
      <c r="P4" s="326"/>
      <c r="Q4" s="351"/>
      <c r="R4" s="326"/>
      <c r="S4" s="351"/>
      <c r="T4" s="326"/>
      <c r="U4" s="351"/>
      <c r="V4" s="321"/>
      <c r="W4" s="350"/>
      <c r="X4" s="321"/>
      <c r="Y4" s="350"/>
      <c r="Z4" s="321"/>
      <c r="AA4" s="350"/>
      <c r="AB4" s="321"/>
      <c r="AC4" s="350"/>
      <c r="AD4" s="321"/>
      <c r="AE4" s="350"/>
      <c r="AF4" s="321"/>
      <c r="AG4" s="321"/>
      <c r="AH4" s="321"/>
      <c r="AI4" s="321"/>
      <c r="AJ4" s="321"/>
      <c r="AK4" s="321"/>
      <c r="AL4" s="321"/>
    </row>
    <row r="5" spans="1:38" ht="15.75">
      <c r="A5" s="321"/>
      <c r="B5" s="1217" t="s">
        <v>818</v>
      </c>
      <c r="C5" s="1217"/>
      <c r="D5" s="1217"/>
      <c r="E5" s="1217"/>
      <c r="F5" s="1217"/>
      <c r="G5" s="1217"/>
      <c r="H5" s="1217"/>
      <c r="I5" s="353"/>
      <c r="J5" s="352"/>
      <c r="K5" s="353"/>
      <c r="L5" s="352"/>
      <c r="M5" s="353"/>
      <c r="N5" s="1124" t="s">
        <v>853</v>
      </c>
      <c r="O5" s="1041"/>
      <c r="P5" s="1041"/>
      <c r="Q5" s="1041"/>
      <c r="R5" s="46"/>
      <c r="S5" s="46"/>
      <c r="T5" s="354"/>
      <c r="U5" s="355"/>
      <c r="V5" s="321"/>
      <c r="W5" s="350"/>
      <c r="X5" s="321"/>
      <c r="Y5" s="350"/>
      <c r="Z5" s="321"/>
      <c r="AA5" s="350"/>
      <c r="AB5" s="321"/>
      <c r="AC5" s="350"/>
      <c r="AD5" s="321"/>
      <c r="AE5" s="350"/>
      <c r="AF5" s="321"/>
      <c r="AG5" s="321"/>
      <c r="AH5" s="321"/>
      <c r="AI5" s="321"/>
      <c r="AJ5" s="321"/>
      <c r="AK5" s="321"/>
      <c r="AL5" s="321"/>
    </row>
    <row r="6" spans="1:38" ht="15.75">
      <c r="A6" s="321"/>
      <c r="B6" s="356"/>
      <c r="C6" s="357"/>
      <c r="D6" s="357"/>
      <c r="E6" s="358"/>
      <c r="F6" s="358"/>
      <c r="G6" s="358"/>
      <c r="H6" s="358"/>
      <c r="I6" s="359"/>
      <c r="J6" s="358"/>
      <c r="K6" s="359"/>
      <c r="L6" s="358"/>
      <c r="M6" s="359"/>
      <c r="N6" s="358"/>
      <c r="O6" s="359"/>
      <c r="P6" s="358"/>
      <c r="Q6" s="359"/>
      <c r="R6" s="358"/>
      <c r="S6" s="359"/>
      <c r="T6" s="358"/>
      <c r="U6" s="359"/>
      <c r="V6" s="321"/>
      <c r="W6" s="350"/>
      <c r="X6" s="321"/>
      <c r="Y6" s="350"/>
      <c r="Z6" s="321"/>
      <c r="AA6" s="350"/>
      <c r="AB6" s="321"/>
      <c r="AC6" s="350"/>
      <c r="AD6" s="321"/>
      <c r="AE6" s="350"/>
      <c r="AF6" s="321"/>
      <c r="AG6" s="321"/>
      <c r="AH6" s="321"/>
      <c r="AI6" s="321"/>
      <c r="AJ6" s="321"/>
      <c r="AK6" s="321"/>
      <c r="AL6" s="321"/>
    </row>
    <row r="7" spans="1:38">
      <c r="A7" s="360"/>
      <c r="B7" s="1343" t="s">
        <v>854</v>
      </c>
      <c r="C7" s="1344"/>
      <c r="D7" s="1349" t="s">
        <v>855</v>
      </c>
      <c r="E7" s="1336">
        <v>1</v>
      </c>
      <c r="F7" s="1337"/>
      <c r="G7" s="1352">
        <v>2</v>
      </c>
      <c r="H7" s="1337"/>
      <c r="I7" s="1352">
        <v>3</v>
      </c>
      <c r="J7" s="1336"/>
      <c r="K7" s="1336"/>
      <c r="L7" s="1336"/>
      <c r="M7" s="1336"/>
      <c r="N7" s="1336"/>
      <c r="O7" s="1336"/>
      <c r="P7" s="1336"/>
      <c r="Q7" s="1336"/>
      <c r="R7" s="1336"/>
      <c r="S7" s="1336"/>
      <c r="T7" s="1336"/>
      <c r="U7" s="1336"/>
      <c r="V7" s="361"/>
      <c r="W7" s="1352">
        <v>4</v>
      </c>
      <c r="X7" s="1336"/>
      <c r="Y7" s="1336"/>
      <c r="Z7" s="1336"/>
      <c r="AA7" s="1336"/>
      <c r="AB7" s="1336"/>
      <c r="AC7" s="1336"/>
      <c r="AD7" s="1337"/>
      <c r="AE7" s="1352">
        <v>5</v>
      </c>
      <c r="AF7" s="1337"/>
      <c r="AG7" s="362"/>
      <c r="AH7" s="362"/>
      <c r="AI7" s="362"/>
      <c r="AJ7" s="362"/>
      <c r="AK7" s="362"/>
      <c r="AL7" s="362"/>
    </row>
    <row r="8" spans="1:38" ht="15.75">
      <c r="A8" s="363"/>
      <c r="B8" s="1345"/>
      <c r="C8" s="1346"/>
      <c r="D8" s="1350"/>
      <c r="E8" s="1353" t="s">
        <v>856</v>
      </c>
      <c r="F8" s="1332"/>
      <c r="G8" s="1331" t="s">
        <v>857</v>
      </c>
      <c r="H8" s="1332"/>
      <c r="I8" s="1356" t="s">
        <v>870</v>
      </c>
      <c r="J8" s="1336"/>
      <c r="K8" s="1336"/>
      <c r="L8" s="1336"/>
      <c r="M8" s="1336"/>
      <c r="N8" s="1336"/>
      <c r="O8" s="1357"/>
      <c r="P8" s="1357"/>
      <c r="Q8" s="1357"/>
      <c r="R8" s="1357"/>
      <c r="S8" s="1357"/>
      <c r="T8" s="1357"/>
      <c r="U8" s="1357"/>
      <c r="V8" s="1358"/>
      <c r="W8" s="1356" t="s">
        <v>871</v>
      </c>
      <c r="X8" s="1335"/>
      <c r="Y8" s="1335"/>
      <c r="Z8" s="1335"/>
      <c r="AA8" s="1335"/>
      <c r="AB8" s="1335"/>
      <c r="AC8" s="1335"/>
      <c r="AD8" s="1359"/>
      <c r="AE8" s="1360" t="s">
        <v>868</v>
      </c>
      <c r="AF8" s="1332"/>
      <c r="AG8" s="362"/>
      <c r="AH8" s="362"/>
      <c r="AI8" s="362"/>
      <c r="AJ8" s="362"/>
      <c r="AK8" s="362"/>
      <c r="AL8" s="362"/>
    </row>
    <row r="9" spans="1:38" ht="15.75">
      <c r="A9" s="363"/>
      <c r="B9" s="1345"/>
      <c r="C9" s="1346"/>
      <c r="D9" s="1350"/>
      <c r="E9" s="1354"/>
      <c r="F9" s="1334"/>
      <c r="G9" s="1333"/>
      <c r="H9" s="1334"/>
      <c r="I9" s="1352" t="s">
        <v>223</v>
      </c>
      <c r="J9" s="1336"/>
      <c r="K9" s="1336"/>
      <c r="L9" s="1336"/>
      <c r="M9" s="1336"/>
      <c r="N9" s="1336"/>
      <c r="O9" s="1361" t="s">
        <v>224</v>
      </c>
      <c r="P9" s="1362"/>
      <c r="Q9" s="1362"/>
      <c r="R9" s="1362"/>
      <c r="S9" s="1362"/>
      <c r="T9" s="1362"/>
      <c r="U9" s="1362"/>
      <c r="V9" s="1363"/>
      <c r="W9" s="1335" t="s">
        <v>869</v>
      </c>
      <c r="X9" s="1336"/>
      <c r="Y9" s="1336"/>
      <c r="Z9" s="1337"/>
      <c r="AA9" s="1331" t="s">
        <v>561</v>
      </c>
      <c r="AB9" s="1332"/>
      <c r="AC9" s="1331" t="s">
        <v>867</v>
      </c>
      <c r="AD9" s="1338"/>
      <c r="AE9" s="1333"/>
      <c r="AF9" s="1334"/>
      <c r="AG9" s="362"/>
      <c r="AH9" s="362"/>
      <c r="AI9" s="362"/>
      <c r="AJ9" s="362"/>
      <c r="AK9" s="362"/>
      <c r="AL9" s="362"/>
    </row>
    <row r="10" spans="1:38" ht="52.5" customHeight="1">
      <c r="A10" s="363"/>
      <c r="B10" s="1345"/>
      <c r="C10" s="1346"/>
      <c r="D10" s="1350"/>
      <c r="E10" s="1355"/>
      <c r="F10" s="1327"/>
      <c r="G10" s="1328"/>
      <c r="H10" s="1327"/>
      <c r="I10" s="1318" t="s">
        <v>858</v>
      </c>
      <c r="J10" s="1319"/>
      <c r="K10" s="1318" t="s">
        <v>859</v>
      </c>
      <c r="L10" s="1319"/>
      <c r="M10" s="1324" t="s">
        <v>860</v>
      </c>
      <c r="N10" s="1325"/>
      <c r="O10" s="1326" t="s">
        <v>861</v>
      </c>
      <c r="P10" s="1327"/>
      <c r="Q10" s="1328" t="s">
        <v>862</v>
      </c>
      <c r="R10" s="1327"/>
      <c r="S10" s="1326" t="s">
        <v>863</v>
      </c>
      <c r="T10" s="1327"/>
      <c r="U10" s="1329" t="s">
        <v>864</v>
      </c>
      <c r="V10" s="1330"/>
      <c r="W10" s="1318" t="s">
        <v>865</v>
      </c>
      <c r="X10" s="1319"/>
      <c r="Y10" s="1318" t="s">
        <v>866</v>
      </c>
      <c r="Z10" s="1319"/>
      <c r="AA10" s="1328"/>
      <c r="AB10" s="1327"/>
      <c r="AC10" s="1326"/>
      <c r="AD10" s="1339"/>
      <c r="AE10" s="1328"/>
      <c r="AF10" s="1327"/>
      <c r="AG10" s="364"/>
      <c r="AH10" s="364"/>
      <c r="AI10" s="364"/>
      <c r="AJ10" s="364"/>
      <c r="AK10" s="364"/>
      <c r="AL10" s="364"/>
    </row>
    <row r="11" spans="1:38" ht="33.75" customHeight="1">
      <c r="A11" s="365"/>
      <c r="B11" s="1347"/>
      <c r="C11" s="1348"/>
      <c r="D11" s="1351"/>
      <c r="E11" s="1043" t="s">
        <v>872</v>
      </c>
      <c r="F11" s="1044" t="s">
        <v>873</v>
      </c>
      <c r="G11" s="366" t="s">
        <v>225</v>
      </c>
      <c r="H11" s="1044" t="s">
        <v>873</v>
      </c>
      <c r="I11" s="1043" t="s">
        <v>872</v>
      </c>
      <c r="J11" s="1044" t="s">
        <v>873</v>
      </c>
      <c r="K11" s="1043" t="s">
        <v>872</v>
      </c>
      <c r="L11" s="1044" t="s">
        <v>873</v>
      </c>
      <c r="M11" s="1043" t="s">
        <v>872</v>
      </c>
      <c r="N11" s="1044" t="s">
        <v>873</v>
      </c>
      <c r="O11" s="1043" t="s">
        <v>872</v>
      </c>
      <c r="P11" s="1044" t="s">
        <v>873</v>
      </c>
      <c r="Q11" s="1043" t="s">
        <v>872</v>
      </c>
      <c r="R11" s="1044" t="s">
        <v>873</v>
      </c>
      <c r="S11" s="1043" t="s">
        <v>872</v>
      </c>
      <c r="T11" s="1044" t="s">
        <v>873</v>
      </c>
      <c r="U11" s="1043" t="s">
        <v>872</v>
      </c>
      <c r="V11" s="1044" t="s">
        <v>873</v>
      </c>
      <c r="W11" s="1043" t="s">
        <v>872</v>
      </c>
      <c r="X11" s="1044" t="s">
        <v>873</v>
      </c>
      <c r="Y11" s="1043" t="s">
        <v>872</v>
      </c>
      <c r="Z11" s="1044" t="s">
        <v>873</v>
      </c>
      <c r="AA11" s="1043" t="s">
        <v>872</v>
      </c>
      <c r="AB11" s="1044" t="s">
        <v>873</v>
      </c>
      <c r="AC11" s="1043" t="s">
        <v>872</v>
      </c>
      <c r="AD11" s="1044" t="s">
        <v>873</v>
      </c>
      <c r="AE11" s="1043" t="s">
        <v>872</v>
      </c>
      <c r="AF11" s="1044" t="s">
        <v>873</v>
      </c>
      <c r="AG11" s="367"/>
      <c r="AH11" s="367"/>
      <c r="AI11" s="367"/>
      <c r="AJ11" s="367"/>
      <c r="AK11" s="367"/>
      <c r="AL11" s="367"/>
    </row>
    <row r="12" spans="1:38" ht="15.75">
      <c r="A12" s="368"/>
      <c r="B12" s="1042">
        <v>2101</v>
      </c>
      <c r="C12" s="1045" t="s">
        <v>874</v>
      </c>
      <c r="D12" s="369"/>
      <c r="E12" s="370"/>
      <c r="F12" s="371"/>
      <c r="G12" s="370"/>
      <c r="H12" s="372"/>
      <c r="I12" s="373"/>
      <c r="J12" s="374"/>
      <c r="K12" s="373"/>
      <c r="L12" s="372"/>
      <c r="M12" s="373"/>
      <c r="N12" s="372"/>
      <c r="O12" s="373"/>
      <c r="P12" s="372"/>
      <c r="Q12" s="373"/>
      <c r="R12" s="370"/>
      <c r="S12" s="375"/>
      <c r="T12" s="369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68"/>
      <c r="AH12" s="368"/>
      <c r="AI12" s="368"/>
      <c r="AJ12" s="368"/>
      <c r="AK12" s="368"/>
      <c r="AL12" s="368"/>
    </row>
    <row r="13" spans="1:38" ht="15.75">
      <c r="A13" s="368"/>
      <c r="B13" s="376">
        <v>2102</v>
      </c>
      <c r="C13" s="1045" t="s">
        <v>875</v>
      </c>
      <c r="D13" s="377"/>
      <c r="E13" s="378"/>
      <c r="F13" s="379"/>
      <c r="G13" s="378"/>
      <c r="H13" s="378"/>
      <c r="I13" s="380"/>
      <c r="J13" s="381"/>
      <c r="K13" s="380"/>
      <c r="L13" s="378"/>
      <c r="M13" s="380"/>
      <c r="N13" s="378"/>
      <c r="O13" s="380"/>
      <c r="P13" s="378"/>
      <c r="Q13" s="380"/>
      <c r="R13" s="382"/>
      <c r="S13" s="383"/>
      <c r="T13" s="384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68"/>
      <c r="AH13" s="368"/>
      <c r="AI13" s="368"/>
      <c r="AJ13" s="368"/>
      <c r="AK13" s="368"/>
      <c r="AL13" s="368"/>
    </row>
    <row r="14" spans="1:38" ht="15.75">
      <c r="A14" s="368"/>
      <c r="B14" s="376">
        <v>2103</v>
      </c>
      <c r="C14" s="1045" t="s">
        <v>876</v>
      </c>
      <c r="D14" s="377"/>
      <c r="E14" s="378"/>
      <c r="F14" s="379"/>
      <c r="G14" s="378"/>
      <c r="H14" s="378"/>
      <c r="I14" s="380"/>
      <c r="J14" s="381"/>
      <c r="K14" s="380"/>
      <c r="L14" s="378"/>
      <c r="M14" s="380"/>
      <c r="N14" s="378"/>
      <c r="O14" s="380"/>
      <c r="P14" s="378"/>
      <c r="Q14" s="380"/>
      <c r="R14" s="382"/>
      <c r="S14" s="383"/>
      <c r="T14" s="384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68"/>
      <c r="AH14" s="368"/>
      <c r="AI14" s="368"/>
      <c r="AJ14" s="368"/>
      <c r="AK14" s="368"/>
      <c r="AL14" s="368"/>
    </row>
    <row r="15" spans="1:38" ht="15.75">
      <c r="A15" s="368"/>
      <c r="B15" s="376">
        <v>2104</v>
      </c>
      <c r="C15" s="1045" t="s">
        <v>877</v>
      </c>
      <c r="D15" s="377"/>
      <c r="E15" s="378"/>
      <c r="F15" s="379"/>
      <c r="G15" s="378"/>
      <c r="H15" s="378"/>
      <c r="I15" s="380"/>
      <c r="J15" s="381"/>
      <c r="K15" s="380"/>
      <c r="L15" s="378"/>
      <c r="M15" s="380"/>
      <c r="N15" s="378"/>
      <c r="O15" s="380"/>
      <c r="P15" s="378"/>
      <c r="Q15" s="380"/>
      <c r="R15" s="382"/>
      <c r="S15" s="386"/>
      <c r="T15" s="387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68"/>
      <c r="AH15" s="368"/>
      <c r="AI15" s="368"/>
      <c r="AJ15" s="368"/>
      <c r="AK15" s="368"/>
      <c r="AL15" s="368"/>
    </row>
    <row r="16" spans="1:38" ht="15.75">
      <c r="A16" s="368"/>
      <c r="B16" s="376"/>
      <c r="C16" s="1045" t="s">
        <v>878</v>
      </c>
      <c r="D16" s="377"/>
      <c r="E16" s="378"/>
      <c r="F16" s="379"/>
      <c r="G16" s="378"/>
      <c r="H16" s="378"/>
      <c r="I16" s="380"/>
      <c r="J16" s="381"/>
      <c r="K16" s="380"/>
      <c r="L16" s="378"/>
      <c r="M16" s="380"/>
      <c r="N16" s="378"/>
      <c r="O16" s="380"/>
      <c r="P16" s="378"/>
      <c r="Q16" s="380"/>
      <c r="R16" s="382"/>
      <c r="S16" s="383"/>
      <c r="T16" s="384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68"/>
      <c r="AH16" s="368"/>
      <c r="AI16" s="368"/>
      <c r="AJ16" s="368"/>
      <c r="AK16" s="368"/>
      <c r="AL16" s="368"/>
    </row>
    <row r="17" spans="1:38" ht="15.75">
      <c r="A17" s="368"/>
      <c r="B17" s="376"/>
      <c r="C17" s="1045" t="s">
        <v>879</v>
      </c>
      <c r="D17" s="377"/>
      <c r="E17" s="378"/>
      <c r="F17" s="379"/>
      <c r="G17" s="378"/>
      <c r="H17" s="378"/>
      <c r="I17" s="380"/>
      <c r="J17" s="381"/>
      <c r="K17" s="380"/>
      <c r="L17" s="378"/>
      <c r="M17" s="380"/>
      <c r="N17" s="378"/>
      <c r="O17" s="380"/>
      <c r="P17" s="378"/>
      <c r="Q17" s="380"/>
      <c r="R17" s="382"/>
      <c r="S17" s="383"/>
      <c r="T17" s="384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68"/>
      <c r="AH17" s="368"/>
      <c r="AI17" s="368"/>
      <c r="AJ17" s="368"/>
      <c r="AK17" s="368"/>
      <c r="AL17" s="368"/>
    </row>
    <row r="18" spans="1:38" ht="15.75">
      <c r="A18" s="368"/>
      <c r="B18" s="376">
        <v>2105</v>
      </c>
      <c r="C18" s="1045" t="s">
        <v>880</v>
      </c>
      <c r="D18" s="377"/>
      <c r="E18" s="378"/>
      <c r="F18" s="379"/>
      <c r="G18" s="378"/>
      <c r="H18" s="378"/>
      <c r="I18" s="380"/>
      <c r="J18" s="381"/>
      <c r="K18" s="380"/>
      <c r="L18" s="378"/>
      <c r="M18" s="380"/>
      <c r="N18" s="378"/>
      <c r="O18" s="380"/>
      <c r="P18" s="378"/>
      <c r="Q18" s="380"/>
      <c r="R18" s="382"/>
      <c r="S18" s="383"/>
      <c r="T18" s="384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68"/>
      <c r="AH18" s="368"/>
      <c r="AI18" s="368"/>
      <c r="AJ18" s="368"/>
      <c r="AK18" s="368"/>
      <c r="AL18" s="368"/>
    </row>
    <row r="19" spans="1:38" ht="15.75">
      <c r="A19" s="368"/>
      <c r="B19" s="376">
        <v>2106</v>
      </c>
      <c r="C19" s="1045" t="s">
        <v>881</v>
      </c>
      <c r="D19" s="389"/>
      <c r="E19" s="378"/>
      <c r="F19" s="379"/>
      <c r="G19" s="378"/>
      <c r="H19" s="378"/>
      <c r="I19" s="380"/>
      <c r="J19" s="381"/>
      <c r="K19" s="380"/>
      <c r="L19" s="378"/>
      <c r="M19" s="380"/>
      <c r="N19" s="378"/>
      <c r="O19" s="380"/>
      <c r="P19" s="378"/>
      <c r="Q19" s="380"/>
      <c r="R19" s="378"/>
      <c r="S19" s="380"/>
      <c r="T19" s="387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68"/>
      <c r="AH19" s="368"/>
      <c r="AI19" s="368"/>
      <c r="AJ19" s="368"/>
      <c r="AK19" s="368"/>
      <c r="AL19" s="368"/>
    </row>
    <row r="20" spans="1:38" ht="15.75">
      <c r="A20" s="368"/>
      <c r="B20" s="376">
        <v>2108</v>
      </c>
      <c r="C20" s="1045" t="s">
        <v>882</v>
      </c>
      <c r="D20" s="377"/>
      <c r="E20" s="378"/>
      <c r="F20" s="379"/>
      <c r="G20" s="378"/>
      <c r="H20" s="378"/>
      <c r="I20" s="380"/>
      <c r="J20" s="381"/>
      <c r="K20" s="380"/>
      <c r="L20" s="378"/>
      <c r="M20" s="380"/>
      <c r="N20" s="378"/>
      <c r="O20" s="380"/>
      <c r="P20" s="378"/>
      <c r="Q20" s="380"/>
      <c r="R20" s="378"/>
      <c r="S20" s="380"/>
      <c r="T20" s="387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68"/>
      <c r="AH20" s="368"/>
      <c r="AI20" s="368"/>
      <c r="AJ20" s="368"/>
      <c r="AK20" s="368"/>
      <c r="AL20" s="368"/>
    </row>
    <row r="21" spans="1:38" ht="16.5" thickBot="1">
      <c r="A21" s="390"/>
      <c r="B21" s="1320" t="s">
        <v>464</v>
      </c>
      <c r="C21" s="1321"/>
      <c r="D21" s="391"/>
      <c r="E21" s="392"/>
      <c r="F21" s="392"/>
      <c r="G21" s="392"/>
      <c r="H21" s="392"/>
      <c r="I21" s="393"/>
      <c r="J21" s="394"/>
      <c r="K21" s="393"/>
      <c r="L21" s="392"/>
      <c r="M21" s="393"/>
      <c r="N21" s="392"/>
      <c r="O21" s="393"/>
      <c r="P21" s="392"/>
      <c r="Q21" s="393"/>
      <c r="R21" s="392"/>
      <c r="S21" s="393"/>
      <c r="T21" s="395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0"/>
      <c r="AH21" s="390"/>
      <c r="AI21" s="390"/>
      <c r="AJ21" s="390"/>
      <c r="AK21" s="390"/>
      <c r="AL21" s="390"/>
    </row>
    <row r="22" spans="1:38" ht="16.5" thickTop="1">
      <c r="A22" s="397"/>
      <c r="B22" s="398"/>
      <c r="C22" s="398"/>
      <c r="D22" s="398"/>
      <c r="E22" s="398"/>
      <c r="F22" s="398"/>
      <c r="G22" s="398"/>
      <c r="H22" s="398"/>
      <c r="I22" s="399"/>
      <c r="J22" s="398"/>
      <c r="K22" s="399"/>
      <c r="L22" s="398"/>
      <c r="M22" s="399"/>
      <c r="N22" s="398"/>
      <c r="O22" s="399"/>
      <c r="P22" s="400"/>
      <c r="Q22" s="401"/>
      <c r="R22" s="400"/>
      <c r="S22" s="401"/>
      <c r="T22" s="400"/>
      <c r="U22" s="402"/>
      <c r="V22" s="397"/>
      <c r="W22" s="351"/>
      <c r="X22" s="397"/>
      <c r="Y22" s="351"/>
      <c r="Z22" s="397"/>
      <c r="AA22" s="351"/>
      <c r="AB22" s="397"/>
      <c r="AC22" s="351"/>
      <c r="AD22" s="397"/>
      <c r="AE22" s="351"/>
      <c r="AF22" s="397"/>
      <c r="AG22" s="397"/>
      <c r="AH22" s="397"/>
      <c r="AI22" s="397"/>
      <c r="AJ22" s="397"/>
      <c r="AK22" s="397"/>
      <c r="AL22" s="397"/>
    </row>
    <row r="23" spans="1:38" ht="28.5" customHeight="1">
      <c r="A23" s="397"/>
      <c r="B23" s="1322" t="s">
        <v>883</v>
      </c>
      <c r="C23" s="1322"/>
      <c r="D23" s="1322"/>
      <c r="E23" s="1322"/>
      <c r="F23" s="1322"/>
      <c r="G23" s="1322"/>
      <c r="H23" s="1322"/>
      <c r="I23" s="1322"/>
      <c r="J23" s="1322"/>
      <c r="K23" s="1322"/>
      <c r="L23" s="1322"/>
      <c r="M23" s="1322"/>
      <c r="N23" s="1322"/>
      <c r="O23" s="1322"/>
      <c r="P23" s="1322"/>
      <c r="Q23" s="1322"/>
      <c r="R23" s="403"/>
      <c r="S23" s="404"/>
      <c r="T23" s="403"/>
      <c r="U23" s="404"/>
      <c r="V23" s="397"/>
      <c r="W23" s="351"/>
      <c r="X23" s="397"/>
      <c r="Y23" s="351"/>
      <c r="Z23" s="397"/>
      <c r="AA23" s="351"/>
      <c r="AB23" s="397"/>
      <c r="AC23" s="351"/>
      <c r="AD23" s="397"/>
      <c r="AE23" s="351"/>
      <c r="AF23" s="397"/>
      <c r="AG23" s="397"/>
      <c r="AH23" s="397"/>
      <c r="AI23" s="397"/>
      <c r="AJ23" s="397"/>
      <c r="AK23" s="397"/>
      <c r="AL23" s="397"/>
    </row>
    <row r="24" spans="1:38" ht="15.75">
      <c r="A24" s="397"/>
      <c r="B24" s="405"/>
      <c r="C24" s="1046" t="s">
        <v>246</v>
      </c>
      <c r="D24" s="405"/>
      <c r="E24" s="405"/>
      <c r="F24" s="405"/>
      <c r="G24" s="405"/>
      <c r="H24" s="405"/>
      <c r="I24" s="406"/>
      <c r="J24" s="405"/>
      <c r="K24" s="406"/>
      <c r="L24" s="405"/>
      <c r="M24" s="406"/>
      <c r="N24" s="405"/>
      <c r="O24" s="406"/>
      <c r="P24" s="405"/>
      <c r="Q24" s="406"/>
      <c r="R24" s="403"/>
      <c r="S24" s="404"/>
      <c r="T24" s="403"/>
      <c r="U24" s="404"/>
      <c r="V24" s="397"/>
      <c r="W24" s="351"/>
      <c r="X24" s="397"/>
      <c r="Y24" s="351"/>
      <c r="Z24" s="397"/>
      <c r="AA24" s="351"/>
      <c r="AB24" s="397"/>
      <c r="AC24" s="351"/>
      <c r="AD24" s="397"/>
      <c r="AE24" s="351"/>
      <c r="AF24" s="397"/>
      <c r="AG24" s="397"/>
      <c r="AH24" s="397"/>
      <c r="AI24" s="397"/>
      <c r="AJ24" s="397"/>
      <c r="AK24" s="397"/>
      <c r="AL24" s="397"/>
    </row>
    <row r="25" spans="1:38">
      <c r="A25" s="397"/>
      <c r="B25" s="1323" t="s">
        <v>884</v>
      </c>
      <c r="C25" s="1323"/>
      <c r="D25" s="1323"/>
      <c r="E25" s="1323"/>
      <c r="F25" s="1323"/>
      <c r="G25" s="1323"/>
      <c r="H25" s="1323"/>
      <c r="I25" s="1323"/>
      <c r="J25" s="1323"/>
      <c r="K25" s="1323"/>
      <c r="L25" s="1323"/>
      <c r="M25" s="1323"/>
      <c r="N25" s="1323"/>
      <c r="O25" s="1323"/>
      <c r="P25" s="1323"/>
      <c r="Q25" s="1323"/>
      <c r="R25" s="1323"/>
      <c r="S25" s="1323"/>
      <c r="T25" s="1323"/>
      <c r="U25" s="1323"/>
      <c r="V25" s="397"/>
      <c r="W25" s="351"/>
      <c r="X25" s="397"/>
      <c r="Y25" s="351"/>
      <c r="Z25" s="397"/>
      <c r="AA25" s="351"/>
      <c r="AB25" s="397"/>
      <c r="AC25" s="351"/>
      <c r="AD25" s="397"/>
      <c r="AE25" s="351"/>
      <c r="AF25" s="397"/>
      <c r="AG25" s="397"/>
      <c r="AH25" s="397"/>
      <c r="AI25" s="397"/>
      <c r="AJ25" s="397"/>
      <c r="AK25" s="397"/>
      <c r="AL25" s="397"/>
    </row>
    <row r="26" spans="1:38">
      <c r="A26" s="397"/>
      <c r="B26" s="1323" t="s">
        <v>885</v>
      </c>
      <c r="C26" s="1323"/>
      <c r="D26" s="1323"/>
      <c r="E26" s="1323"/>
      <c r="F26" s="1323"/>
      <c r="G26" s="1323"/>
      <c r="H26" s="1323"/>
      <c r="I26" s="1323"/>
      <c r="J26" s="1323"/>
      <c r="K26" s="1323"/>
      <c r="L26" s="1323"/>
      <c r="M26" s="1323"/>
      <c r="N26" s="1323"/>
      <c r="O26" s="1323"/>
      <c r="P26" s="1323"/>
      <c r="Q26" s="1323"/>
      <c r="R26" s="404"/>
      <c r="S26" s="404"/>
      <c r="T26" s="404"/>
      <c r="U26" s="404"/>
      <c r="V26" s="397"/>
      <c r="W26" s="351"/>
      <c r="X26" s="397"/>
      <c r="Y26" s="351"/>
      <c r="Z26" s="397"/>
      <c r="AA26" s="351"/>
      <c r="AB26" s="397"/>
      <c r="AC26" s="351"/>
      <c r="AD26" s="397"/>
      <c r="AE26" s="351"/>
      <c r="AF26" s="397"/>
      <c r="AG26" s="397"/>
      <c r="AH26" s="397"/>
      <c r="AI26" s="397"/>
      <c r="AJ26" s="397"/>
      <c r="AK26" s="397"/>
      <c r="AL26" s="397"/>
    </row>
    <row r="27" spans="1:38">
      <c r="A27" s="397"/>
      <c r="B27" s="1323" t="s">
        <v>886</v>
      </c>
      <c r="C27" s="1323"/>
      <c r="D27" s="1323"/>
      <c r="E27" s="1323"/>
      <c r="F27" s="1323"/>
      <c r="G27" s="1323"/>
      <c r="H27" s="1323"/>
      <c r="I27" s="1323"/>
      <c r="J27" s="1323"/>
      <c r="K27" s="1323"/>
      <c r="L27" s="1323"/>
      <c r="M27" s="1323"/>
      <c r="N27" s="1323"/>
      <c r="O27" s="1323"/>
      <c r="P27" s="1323"/>
      <c r="Q27" s="1323"/>
      <c r="R27" s="1323"/>
      <c r="S27" s="1323"/>
      <c r="T27" s="1323"/>
      <c r="U27" s="1323"/>
      <c r="V27" s="397"/>
      <c r="W27" s="351"/>
      <c r="X27" s="397"/>
      <c r="Y27" s="351"/>
      <c r="Z27" s="397"/>
      <c r="AA27" s="351"/>
      <c r="AB27" s="397"/>
      <c r="AC27" s="351"/>
      <c r="AD27" s="397"/>
      <c r="AE27" s="351"/>
      <c r="AF27" s="397"/>
      <c r="AG27" s="397"/>
      <c r="AH27" s="397"/>
      <c r="AI27" s="397"/>
      <c r="AJ27" s="397"/>
      <c r="AK27" s="397"/>
      <c r="AL27" s="397"/>
    </row>
    <row r="28" spans="1:38">
      <c r="A28" s="397"/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397"/>
      <c r="W28" s="351"/>
      <c r="X28" s="397"/>
      <c r="Y28" s="351"/>
      <c r="Z28" s="397"/>
      <c r="AA28" s="351"/>
      <c r="AB28" s="397"/>
      <c r="AC28" s="351"/>
      <c r="AD28" s="397"/>
      <c r="AE28" s="351"/>
      <c r="AF28" s="397"/>
      <c r="AG28" s="397"/>
      <c r="AH28" s="397"/>
      <c r="AI28" s="397"/>
      <c r="AJ28" s="397"/>
      <c r="AK28" s="397"/>
      <c r="AL28" s="397"/>
    </row>
    <row r="29" spans="1:38" ht="64.5" customHeight="1">
      <c r="A29" s="397"/>
      <c r="B29" s="1340" t="s">
        <v>887</v>
      </c>
      <c r="C29" s="1322"/>
      <c r="D29" s="1322"/>
      <c r="E29" s="1322"/>
      <c r="F29" s="1322"/>
      <c r="G29" s="1322"/>
      <c r="H29" s="1322"/>
      <c r="I29" s="1322"/>
      <c r="J29" s="1322"/>
      <c r="K29" s="1322"/>
      <c r="L29" s="1322"/>
      <c r="M29" s="1322"/>
      <c r="N29" s="1322"/>
      <c r="O29" s="1322"/>
      <c r="P29" s="1322"/>
      <c r="Q29" s="1322"/>
      <c r="R29" s="1322"/>
      <c r="S29" s="1322"/>
      <c r="T29" s="1322"/>
      <c r="U29" s="1322"/>
      <c r="V29" s="397"/>
      <c r="W29" s="351"/>
      <c r="X29" s="397"/>
      <c r="Y29" s="351"/>
      <c r="Z29" s="397"/>
      <c r="AA29" s="351"/>
      <c r="AB29" s="397"/>
      <c r="AC29" s="351"/>
      <c r="AD29" s="397"/>
      <c r="AE29" s="351"/>
      <c r="AF29" s="397"/>
      <c r="AG29" s="397"/>
      <c r="AH29" s="397"/>
      <c r="AI29" s="397"/>
      <c r="AJ29" s="397"/>
      <c r="AK29" s="397"/>
      <c r="AL29" s="397"/>
    </row>
    <row r="30" spans="1:38" ht="15.75">
      <c r="A30" s="397"/>
      <c r="B30" s="403"/>
      <c r="C30" s="403"/>
      <c r="D30" s="403"/>
      <c r="E30" s="403"/>
      <c r="F30" s="403"/>
      <c r="G30" s="403"/>
      <c r="H30" s="403"/>
      <c r="I30" s="404"/>
      <c r="J30" s="403"/>
      <c r="K30" s="404"/>
      <c r="L30" s="403"/>
      <c r="M30" s="404"/>
      <c r="N30" s="403"/>
      <c r="O30" s="404"/>
      <c r="P30" s="403"/>
      <c r="Q30" s="404"/>
      <c r="R30" s="407"/>
      <c r="S30" s="408"/>
      <c r="T30" s="407"/>
      <c r="U30" s="408"/>
      <c r="V30" s="397"/>
      <c r="W30" s="351"/>
      <c r="X30" s="397"/>
      <c r="Y30" s="351"/>
      <c r="Z30" s="397"/>
      <c r="AA30" s="351"/>
      <c r="AB30" s="397"/>
      <c r="AC30" s="351"/>
      <c r="AD30" s="397"/>
      <c r="AE30" s="351"/>
      <c r="AF30" s="397"/>
      <c r="AG30" s="397"/>
      <c r="AH30" s="397"/>
      <c r="AI30" s="397"/>
      <c r="AJ30" s="397"/>
      <c r="AK30" s="397"/>
      <c r="AL30" s="397"/>
    </row>
    <row r="31" spans="1:38" ht="15.75">
      <c r="A31" s="321"/>
      <c r="B31" s="409"/>
      <c r="C31" s="409"/>
      <c r="D31" s="409"/>
      <c r="E31" s="409"/>
      <c r="F31" s="409"/>
      <c r="G31" s="409"/>
      <c r="H31" s="409"/>
      <c r="I31" s="410"/>
      <c r="J31" s="409"/>
      <c r="K31" s="410"/>
      <c r="L31" s="409"/>
      <c r="M31" s="410"/>
      <c r="N31" s="409"/>
      <c r="O31" s="410"/>
      <c r="P31" s="409"/>
      <c r="Q31" s="410"/>
      <c r="R31" s="407"/>
      <c r="S31" s="408"/>
      <c r="T31" s="407"/>
      <c r="U31" s="408"/>
      <c r="V31" s="321"/>
      <c r="W31" s="350"/>
      <c r="X31" s="321"/>
      <c r="Y31" s="350"/>
      <c r="Z31" s="321"/>
      <c r="AA31" s="350"/>
      <c r="AB31" s="321"/>
      <c r="AC31" s="350"/>
      <c r="AD31" s="321"/>
      <c r="AE31" s="350"/>
      <c r="AF31" s="321"/>
      <c r="AG31" s="321"/>
      <c r="AH31" s="321"/>
      <c r="AI31" s="321"/>
      <c r="AJ31" s="321"/>
      <c r="AK31" s="321"/>
      <c r="AL31" s="321"/>
    </row>
    <row r="32" spans="1:38" ht="46.5" customHeight="1">
      <c r="A32" s="321"/>
      <c r="B32" s="411"/>
      <c r="C32" s="411"/>
      <c r="D32" s="411"/>
      <c r="E32" s="412"/>
      <c r="F32" s="412"/>
      <c r="G32" s="412"/>
      <c r="H32" s="412"/>
      <c r="I32" s="413"/>
      <c r="J32" s="412"/>
      <c r="K32" s="413"/>
      <c r="L32" s="412"/>
      <c r="M32" s="1317" t="s">
        <v>888</v>
      </c>
      <c r="N32" s="1317"/>
      <c r="O32" s="1317"/>
      <c r="P32" s="1317"/>
      <c r="Q32" s="1317"/>
      <c r="R32" s="1317"/>
      <c r="S32" s="1317"/>
      <c r="T32" s="1317"/>
      <c r="U32" s="1317"/>
      <c r="V32" s="321"/>
      <c r="W32" s="350"/>
      <c r="X32" s="321"/>
      <c r="Y32" s="350"/>
      <c r="Z32" s="321"/>
      <c r="AA32" s="350"/>
      <c r="AB32" s="321"/>
      <c r="AC32" s="350"/>
      <c r="AD32" s="321"/>
      <c r="AE32" s="350"/>
      <c r="AF32" s="321"/>
      <c r="AG32" s="321"/>
      <c r="AH32" s="321"/>
      <c r="AI32" s="321"/>
      <c r="AJ32" s="321"/>
      <c r="AK32" s="321"/>
      <c r="AL32" s="321"/>
    </row>
    <row r="33" spans="1:38" ht="15.75">
      <c r="A33" s="321"/>
      <c r="B33" s="411"/>
      <c r="C33" s="411"/>
      <c r="D33" s="411"/>
      <c r="E33" s="412"/>
      <c r="F33" s="412"/>
      <c r="G33" s="412"/>
      <c r="H33" s="412"/>
      <c r="I33" s="413"/>
      <c r="J33" s="412"/>
      <c r="K33" s="413"/>
      <c r="L33" s="412"/>
      <c r="M33" s="413"/>
      <c r="N33" s="1002" t="s">
        <v>889</v>
      </c>
      <c r="O33" s="413"/>
      <c r="P33" s="412"/>
      <c r="Q33" s="413"/>
      <c r="R33" s="412"/>
      <c r="S33" s="413"/>
      <c r="T33" s="412"/>
      <c r="U33" s="413"/>
      <c r="V33" s="321"/>
      <c r="W33" s="350"/>
      <c r="X33" s="321"/>
      <c r="Y33" s="350"/>
      <c r="Z33" s="321"/>
      <c r="AA33" s="350"/>
      <c r="AB33" s="321"/>
      <c r="AC33" s="350"/>
      <c r="AD33" s="321"/>
      <c r="AE33" s="350"/>
      <c r="AF33" s="321"/>
      <c r="AG33" s="321"/>
      <c r="AH33" s="321"/>
      <c r="AI33" s="321"/>
      <c r="AJ33" s="321"/>
      <c r="AK33" s="321"/>
      <c r="AL33" s="321"/>
    </row>
    <row r="34" spans="1:38" ht="15.75">
      <c r="A34" s="321"/>
      <c r="B34" s="411"/>
      <c r="C34" s="411"/>
      <c r="D34" s="411"/>
      <c r="E34" s="412"/>
      <c r="F34" s="412"/>
      <c r="G34" s="412"/>
      <c r="H34" s="412"/>
      <c r="I34" s="413"/>
      <c r="J34" s="412"/>
      <c r="K34" s="413"/>
      <c r="L34" s="412"/>
      <c r="M34" s="413"/>
      <c r="N34" s="1002" t="s">
        <v>890</v>
      </c>
      <c r="O34" s="413"/>
      <c r="P34" s="412"/>
      <c r="Q34" s="413"/>
      <c r="R34" s="412"/>
      <c r="S34" s="413"/>
      <c r="T34" s="412"/>
      <c r="U34" s="413"/>
      <c r="V34" s="321"/>
      <c r="W34" s="350"/>
      <c r="X34" s="321"/>
      <c r="Y34" s="350"/>
      <c r="Z34" s="321"/>
      <c r="AA34" s="350"/>
      <c r="AB34" s="321"/>
      <c r="AC34" s="350"/>
      <c r="AD34" s="321"/>
      <c r="AE34" s="350"/>
      <c r="AF34" s="321"/>
      <c r="AG34" s="321"/>
      <c r="AH34" s="321"/>
      <c r="AI34" s="321"/>
      <c r="AJ34" s="321"/>
      <c r="AK34" s="321"/>
      <c r="AL34" s="321"/>
    </row>
    <row r="35" spans="1:38">
      <c r="A35" s="321"/>
      <c r="B35" s="321"/>
      <c r="C35" s="321"/>
      <c r="D35" s="321"/>
      <c r="E35" s="321"/>
      <c r="F35" s="321"/>
      <c r="G35" s="321"/>
      <c r="H35" s="321"/>
      <c r="I35" s="350"/>
      <c r="J35" s="321"/>
      <c r="K35" s="350"/>
      <c r="L35" s="321"/>
      <c r="M35" s="350"/>
      <c r="N35" s="321"/>
      <c r="O35" s="350"/>
      <c r="P35" s="321"/>
      <c r="Q35" s="350"/>
      <c r="R35" s="321"/>
      <c r="S35" s="350"/>
      <c r="T35" s="321"/>
      <c r="U35" s="350"/>
      <c r="V35" s="321"/>
      <c r="W35" s="350"/>
      <c r="X35" s="321"/>
      <c r="Y35" s="350"/>
      <c r="Z35" s="321"/>
      <c r="AA35" s="350"/>
      <c r="AB35" s="321"/>
      <c r="AC35" s="350"/>
      <c r="AD35" s="321"/>
      <c r="AE35" s="350"/>
      <c r="AF35" s="321"/>
      <c r="AG35" s="321"/>
      <c r="AH35" s="321"/>
      <c r="AI35" s="321"/>
      <c r="AJ35" s="321"/>
      <c r="AK35" s="321"/>
      <c r="AL35" s="321"/>
    </row>
  </sheetData>
  <protectedRanges>
    <protectedRange sqref="B29 B32:U35 D5:U7 B5:C6 D12:AF21" name="Range2"/>
    <protectedRange sqref="B5:U5 B30:U34 D12:AF21" name="Range1"/>
  </protectedRanges>
  <mergeCells count="36">
    <mergeCell ref="AC2:AE2"/>
    <mergeCell ref="B3:U3"/>
    <mergeCell ref="B7:C11"/>
    <mergeCell ref="D7:D11"/>
    <mergeCell ref="E7:F7"/>
    <mergeCell ref="G7:H7"/>
    <mergeCell ref="I7:U7"/>
    <mergeCell ref="W7:AD7"/>
    <mergeCell ref="AE7:AF7"/>
    <mergeCell ref="E8:F10"/>
    <mergeCell ref="I8:V8"/>
    <mergeCell ref="W8:AD8"/>
    <mergeCell ref="AE8:AF10"/>
    <mergeCell ref="I9:N9"/>
    <mergeCell ref="O9:V9"/>
    <mergeCell ref="AA9:AB10"/>
    <mergeCell ref="AC9:AD10"/>
    <mergeCell ref="I10:J10"/>
    <mergeCell ref="B27:U27"/>
    <mergeCell ref="B5:H5"/>
    <mergeCell ref="B29:U29"/>
    <mergeCell ref="M32:U32"/>
    <mergeCell ref="W10:X10"/>
    <mergeCell ref="Y10:Z10"/>
    <mergeCell ref="B21:C21"/>
    <mergeCell ref="B23:Q23"/>
    <mergeCell ref="B25:U25"/>
    <mergeCell ref="B26:Q26"/>
    <mergeCell ref="K10:L10"/>
    <mergeCell ref="M10:N10"/>
    <mergeCell ref="O10:P10"/>
    <mergeCell ref="Q10:R10"/>
    <mergeCell ref="S10:T10"/>
    <mergeCell ref="U10:V10"/>
    <mergeCell ref="G8:H10"/>
    <mergeCell ref="W9:Z9"/>
  </mergeCells>
  <pageMargins left="0.19685039370078741" right="0.19685039370078741" top="0.47244094488188981" bottom="0.19685039370078741" header="0.31496062992125984" footer="0.19685039370078741"/>
  <pageSetup scale="52" orientation="landscape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38"/>
  <sheetViews>
    <sheetView workbookViewId="0">
      <selection activeCell="C35" sqref="C35:F37"/>
    </sheetView>
  </sheetViews>
  <sheetFormatPr defaultRowHeight="15"/>
  <cols>
    <col min="1" max="1" width="9.140625" style="317"/>
    <col min="2" max="2" width="97.42578125" style="317" customWidth="1"/>
    <col min="3" max="3" width="18.5703125" style="317" customWidth="1"/>
    <col min="4" max="4" width="19.85546875" style="317" customWidth="1"/>
    <col min="5" max="5" width="4.85546875" style="317" customWidth="1"/>
    <col min="6" max="16384" width="9.140625" style="317"/>
  </cols>
  <sheetData>
    <row r="1" spans="2:5" ht="20.100000000000001" customHeight="1">
      <c r="D1" s="1047" t="s">
        <v>891</v>
      </c>
      <c r="E1" s="415"/>
    </row>
    <row r="2" spans="2:5" ht="20.100000000000001" customHeight="1">
      <c r="B2" s="1364" t="s">
        <v>892</v>
      </c>
      <c r="C2" s="1365"/>
      <c r="D2" s="1365"/>
    </row>
    <row r="3" spans="2:5" ht="20.100000000000001" customHeight="1">
      <c r="B3" s="1366" t="s">
        <v>893</v>
      </c>
      <c r="C3" s="1366"/>
      <c r="D3" s="1366"/>
    </row>
    <row r="4" spans="2:5" ht="20.100000000000001" customHeight="1">
      <c r="B4" s="834"/>
      <c r="C4" s="834"/>
      <c r="D4" s="834"/>
    </row>
    <row r="5" spans="2:5" ht="20.100000000000001" customHeight="1">
      <c r="B5" s="23"/>
      <c r="C5" s="835"/>
      <c r="D5" s="836"/>
    </row>
    <row r="6" spans="2:5" ht="20.100000000000001" customHeight="1">
      <c r="B6" s="587"/>
      <c r="C6" s="837"/>
      <c r="D6" s="837"/>
    </row>
    <row r="7" spans="2:5" ht="20.100000000000001" customHeight="1">
      <c r="B7" s="1048" t="s">
        <v>894</v>
      </c>
      <c r="C7" s="838">
        <v>0</v>
      </c>
      <c r="D7" s="838"/>
    </row>
    <row r="8" spans="2:5" ht="20.100000000000001" customHeight="1">
      <c r="B8" s="586"/>
      <c r="C8" s="838"/>
      <c r="D8" s="838"/>
    </row>
    <row r="9" spans="2:5" ht="20.100000000000001" customHeight="1">
      <c r="B9" s="1048" t="s">
        <v>895</v>
      </c>
      <c r="C9" s="838">
        <v>0</v>
      </c>
      <c r="D9" s="838"/>
    </row>
    <row r="10" spans="2:5" ht="20.100000000000001" customHeight="1">
      <c r="B10" s="586"/>
      <c r="C10" s="838"/>
      <c r="D10" s="838"/>
    </row>
    <row r="11" spans="2:5" ht="20.100000000000001" customHeight="1">
      <c r="B11" s="1048" t="s">
        <v>896</v>
      </c>
      <c r="C11" s="838">
        <v>0</v>
      </c>
      <c r="D11" s="838"/>
    </row>
    <row r="12" spans="2:5" ht="20.100000000000001" customHeight="1">
      <c r="B12" s="586"/>
      <c r="C12" s="838"/>
      <c r="D12" s="838"/>
    </row>
    <row r="13" spans="2:5" ht="20.100000000000001" customHeight="1">
      <c r="B13" s="1049" t="s">
        <v>897</v>
      </c>
      <c r="C13" s="839">
        <v>0</v>
      </c>
      <c r="D13" s="840">
        <f>C7+C9+C11+C13</f>
        <v>0</v>
      </c>
    </row>
    <row r="14" spans="2:5" ht="20.100000000000001" customHeight="1">
      <c r="B14" s="586"/>
      <c r="C14" s="838"/>
      <c r="D14" s="838"/>
    </row>
    <row r="15" spans="2:5" ht="20.100000000000001" customHeight="1">
      <c r="B15" s="564" t="s">
        <v>0</v>
      </c>
      <c r="C15" s="838"/>
      <c r="D15" s="838"/>
    </row>
    <row r="16" spans="2:5" ht="20.100000000000001" customHeight="1">
      <c r="B16" s="1050" t="s">
        <v>561</v>
      </c>
      <c r="C16" s="841"/>
      <c r="D16" s="841"/>
    </row>
    <row r="17" spans="2:4" ht="20.100000000000001" customHeight="1">
      <c r="B17" s="586"/>
      <c r="C17" s="841"/>
      <c r="D17" s="841"/>
    </row>
    <row r="18" spans="2:4" ht="20.100000000000001" customHeight="1">
      <c r="B18" s="1048" t="s">
        <v>898</v>
      </c>
      <c r="C18" s="838">
        <v>0</v>
      </c>
      <c r="D18" s="838"/>
    </row>
    <row r="19" spans="2:4" ht="20.100000000000001" customHeight="1">
      <c r="B19" s="586"/>
      <c r="C19" s="838"/>
      <c r="D19" s="838"/>
    </row>
    <row r="20" spans="2:4" ht="20.100000000000001" customHeight="1">
      <c r="B20" s="1048" t="s">
        <v>899</v>
      </c>
      <c r="C20" s="838">
        <v>0</v>
      </c>
      <c r="D20" s="838"/>
    </row>
    <row r="21" spans="2:4" ht="20.100000000000001" customHeight="1">
      <c r="B21" s="586"/>
      <c r="C21" s="838"/>
      <c r="D21" s="838"/>
    </row>
    <row r="22" spans="2:4" ht="20.100000000000001" customHeight="1">
      <c r="B22" s="1048" t="s">
        <v>900</v>
      </c>
      <c r="C22" s="838">
        <v>0</v>
      </c>
      <c r="D22" s="838"/>
    </row>
    <row r="23" spans="2:4" ht="20.100000000000001" customHeight="1">
      <c r="B23" s="586"/>
      <c r="C23" s="838"/>
      <c r="D23" s="838"/>
    </row>
    <row r="24" spans="2:4" ht="20.100000000000001" customHeight="1">
      <c r="B24" s="1048" t="s">
        <v>901</v>
      </c>
      <c r="C24" s="838">
        <v>0</v>
      </c>
      <c r="D24" s="838"/>
    </row>
    <row r="25" spans="2:4" ht="20.100000000000001" customHeight="1">
      <c r="B25" s="586"/>
      <c r="C25" s="838"/>
      <c r="D25" s="838"/>
    </row>
    <row r="26" spans="2:4" ht="20.100000000000001" customHeight="1">
      <c r="B26" s="1049" t="s">
        <v>902</v>
      </c>
      <c r="C26" s="838">
        <v>0</v>
      </c>
      <c r="D26" s="838"/>
    </row>
    <row r="27" spans="2:4" ht="20.100000000000001" customHeight="1">
      <c r="B27" s="586"/>
      <c r="C27" s="838"/>
      <c r="D27" s="838"/>
    </row>
    <row r="28" spans="2:4" ht="20.100000000000001" customHeight="1">
      <c r="B28" s="842" t="s">
        <v>903</v>
      </c>
      <c r="C28" s="839">
        <v>0</v>
      </c>
      <c r="D28" s="843">
        <f>C18+C20+C22+C24+C26+C28</f>
        <v>0</v>
      </c>
    </row>
    <row r="29" spans="2:4" ht="20.100000000000001" customHeight="1">
      <c r="B29" s="586"/>
      <c r="C29" s="841"/>
      <c r="D29" s="844"/>
    </row>
    <row r="30" spans="2:4" ht="20.100000000000001" customHeight="1" thickBot="1">
      <c r="B30" s="1050" t="s">
        <v>904</v>
      </c>
      <c r="C30" s="841"/>
      <c r="D30" s="845">
        <f>D13-D28</f>
        <v>0</v>
      </c>
    </row>
    <row r="31" spans="2:4" ht="20.100000000000001" customHeight="1" thickTop="1">
      <c r="B31" s="846"/>
      <c r="C31" s="847"/>
      <c r="D31" s="847"/>
    </row>
    <row r="32" spans="2:4" ht="20.100000000000001" customHeight="1">
      <c r="B32" s="23"/>
      <c r="C32" s="848"/>
      <c r="D32" s="848"/>
    </row>
    <row r="33" spans="3:6" ht="20.100000000000001" customHeight="1"/>
    <row r="34" spans="3:6" ht="20.100000000000001" customHeight="1">
      <c r="C34" s="323" t="s">
        <v>164</v>
      </c>
    </row>
    <row r="35" spans="3:6" ht="20.100000000000001" customHeight="1">
      <c r="C35" s="887" t="s">
        <v>284</v>
      </c>
      <c r="D35" s="106"/>
      <c r="E35" s="106"/>
      <c r="F35" s="1003"/>
    </row>
    <row r="36" spans="3:6" ht="15.75">
      <c r="C36" s="1132" t="s">
        <v>286</v>
      </c>
      <c r="D36" s="1132"/>
      <c r="E36" s="1132"/>
      <c r="F36" s="323"/>
    </row>
    <row r="37" spans="3:6" ht="15.75">
      <c r="C37" s="888" t="s">
        <v>289</v>
      </c>
      <c r="D37" s="106"/>
      <c r="E37" s="106"/>
      <c r="F37" s="323"/>
    </row>
    <row r="38" spans="3:6">
      <c r="C38" s="323"/>
      <c r="D38" s="323"/>
      <c r="E38" s="323"/>
      <c r="F38" s="323"/>
    </row>
  </sheetData>
  <mergeCells count="3">
    <mergeCell ref="B2:D2"/>
    <mergeCell ref="B3:D3"/>
    <mergeCell ref="C36:E36"/>
  </mergeCells>
  <pageMargins left="0.45" right="0" top="0.75" bottom="0.75" header="0.3" footer="0.3"/>
  <pageSetup paperSize="9" scale="7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K49"/>
  <sheetViews>
    <sheetView workbookViewId="0">
      <selection activeCell="F49" sqref="F49"/>
    </sheetView>
  </sheetViews>
  <sheetFormatPr defaultRowHeight="15"/>
  <cols>
    <col min="1" max="1" width="5.85546875" style="317" customWidth="1"/>
    <col min="2" max="2" width="24.85546875" style="317" customWidth="1"/>
    <col min="3" max="3" width="43.5703125" style="317" customWidth="1"/>
    <col min="4" max="4" width="17.85546875" style="317" customWidth="1"/>
    <col min="5" max="5" width="12.42578125" style="317" customWidth="1"/>
    <col min="6" max="6" width="16.42578125" style="317" customWidth="1"/>
    <col min="7" max="7" width="22.5703125" style="317" customWidth="1"/>
    <col min="8" max="8" width="13.42578125" style="317" customWidth="1"/>
    <col min="9" max="9" width="20.7109375" style="317" customWidth="1"/>
    <col min="10" max="10" width="3.5703125" style="317" customWidth="1"/>
    <col min="11" max="16384" width="9.140625" style="317"/>
  </cols>
  <sheetData>
    <row r="2" spans="2:10" ht="15.75">
      <c r="B2" s="333"/>
      <c r="C2" s="333"/>
      <c r="D2" s="333"/>
      <c r="E2" s="333"/>
      <c r="F2" s="333"/>
      <c r="G2" s="333"/>
      <c r="H2" s="1178" t="s">
        <v>905</v>
      </c>
      <c r="I2" s="1178"/>
      <c r="J2" s="415"/>
    </row>
    <row r="3" spans="2:10" ht="23.25">
      <c r="B3" s="1367" t="s">
        <v>906</v>
      </c>
      <c r="C3" s="1368"/>
      <c r="D3" s="1368"/>
      <c r="E3" s="1368"/>
      <c r="F3" s="1368"/>
      <c r="G3" s="1368"/>
      <c r="H3" s="1368"/>
      <c r="I3" s="1368"/>
      <c r="J3" s="390"/>
    </row>
    <row r="4" spans="2:10" ht="32.25" customHeight="1">
      <c r="B4" s="1369" t="s">
        <v>907</v>
      </c>
      <c r="C4" s="1369"/>
      <c r="D4" s="1369"/>
      <c r="E4" s="1369"/>
      <c r="F4" s="1369"/>
      <c r="G4" s="1369"/>
      <c r="H4" s="1369"/>
      <c r="I4" s="1369"/>
      <c r="J4" s="321"/>
    </row>
    <row r="5" spans="2:10" ht="15.75">
      <c r="B5" s="1369" t="s">
        <v>908</v>
      </c>
      <c r="C5" s="1369"/>
      <c r="D5" s="1369"/>
      <c r="E5" s="1369"/>
      <c r="F5" s="1369"/>
      <c r="G5" s="1369"/>
      <c r="H5" s="1369"/>
      <c r="I5" s="1369"/>
      <c r="J5" s="321"/>
    </row>
    <row r="6" spans="2:10">
      <c r="B6" s="849"/>
      <c r="C6" s="849"/>
      <c r="D6" s="849"/>
      <c r="E6" s="849"/>
      <c r="F6" s="849"/>
      <c r="G6" s="849"/>
      <c r="H6" s="849"/>
      <c r="I6" s="849"/>
      <c r="J6" s="321"/>
    </row>
    <row r="7" spans="2:10">
      <c r="B7" s="849"/>
      <c r="C7" s="849"/>
      <c r="D7" s="849"/>
      <c r="E7" s="849"/>
      <c r="F7" s="849"/>
      <c r="G7" s="849"/>
      <c r="H7" s="849"/>
      <c r="I7" s="849"/>
      <c r="J7" s="321"/>
    </row>
    <row r="8" spans="2:10" ht="15.75">
      <c r="B8" s="1217" t="s">
        <v>818</v>
      </c>
      <c r="C8" s="1217"/>
      <c r="D8" s="1217"/>
      <c r="E8" s="1217"/>
      <c r="F8" s="1217"/>
      <c r="G8" s="1217"/>
      <c r="H8" s="1217"/>
      <c r="I8" s="850"/>
      <c r="J8" s="390"/>
    </row>
    <row r="9" spans="2:10" ht="15.75">
      <c r="B9" s="1051" t="s">
        <v>779</v>
      </c>
      <c r="C9" s="850"/>
      <c r="D9" s="850"/>
      <c r="E9" s="850"/>
      <c r="F9" s="850"/>
      <c r="G9" s="850"/>
      <c r="H9" s="850"/>
      <c r="I9" s="850"/>
      <c r="J9" s="390"/>
    </row>
    <row r="10" spans="2:10" ht="15.75">
      <c r="B10" s="1372" t="s">
        <v>0</v>
      </c>
      <c r="C10" s="1372"/>
      <c r="D10" s="1372"/>
      <c r="E10" s="1372"/>
      <c r="F10" s="1372"/>
      <c r="G10" s="850"/>
      <c r="H10" s="850"/>
      <c r="I10" s="850"/>
      <c r="J10" s="321"/>
    </row>
    <row r="11" spans="2:10" ht="15.75">
      <c r="B11" s="333"/>
      <c r="C11" s="591"/>
      <c r="D11" s="333"/>
      <c r="E11" s="333"/>
      <c r="F11" s="333"/>
      <c r="G11" s="333"/>
      <c r="H11" s="333"/>
      <c r="I11" s="851" t="s">
        <v>933</v>
      </c>
      <c r="J11" s="321"/>
    </row>
    <row r="12" spans="2:10" ht="15.75">
      <c r="B12" s="1053" t="s">
        <v>911</v>
      </c>
      <c r="C12" s="1054"/>
      <c r="D12" s="1055" t="s">
        <v>925</v>
      </c>
      <c r="E12" s="1055" t="s">
        <v>926</v>
      </c>
      <c r="F12" s="1056" t="s">
        <v>928</v>
      </c>
      <c r="G12" s="1056" t="s">
        <v>929</v>
      </c>
      <c r="H12" s="1057" t="s">
        <v>930</v>
      </c>
      <c r="I12" s="1056" t="s">
        <v>931</v>
      </c>
      <c r="J12" s="321"/>
    </row>
    <row r="13" spans="2:10" ht="15.75">
      <c r="B13" s="1058" t="s">
        <v>909</v>
      </c>
      <c r="C13" s="1059" t="s">
        <v>923</v>
      </c>
      <c r="D13" s="1060" t="s">
        <v>932</v>
      </c>
      <c r="E13" s="1060" t="s">
        <v>927</v>
      </c>
      <c r="F13" s="1061" t="s">
        <v>924</v>
      </c>
      <c r="G13" s="1059" t="s">
        <v>611</v>
      </c>
      <c r="H13" s="1062" t="s">
        <v>611</v>
      </c>
      <c r="I13" s="1063"/>
      <c r="J13" s="321"/>
    </row>
    <row r="14" spans="2:10" ht="15.75">
      <c r="B14" s="852"/>
      <c r="C14" s="853" t="s">
        <v>0</v>
      </c>
      <c r="D14" s="1061" t="s">
        <v>924</v>
      </c>
      <c r="E14" s="1061" t="s">
        <v>924</v>
      </c>
      <c r="F14" s="854"/>
      <c r="G14" s="854"/>
      <c r="H14" s="855"/>
      <c r="I14" s="854"/>
      <c r="J14" s="321"/>
    </row>
    <row r="15" spans="2:10" ht="15.75">
      <c r="B15" s="856"/>
      <c r="C15" s="856"/>
      <c r="D15" s="856"/>
      <c r="E15" s="856"/>
      <c r="F15" s="856"/>
      <c r="G15" s="856"/>
      <c r="H15" s="333"/>
      <c r="I15" s="595"/>
      <c r="J15" s="321"/>
    </row>
    <row r="16" spans="2:10" ht="15.75">
      <c r="B16" s="1370" t="s">
        <v>912</v>
      </c>
      <c r="C16" s="1371"/>
      <c r="D16" s="595"/>
      <c r="E16" s="595"/>
      <c r="F16" s="595"/>
      <c r="G16" s="595"/>
      <c r="H16" s="333"/>
      <c r="I16" s="595"/>
      <c r="J16" s="321"/>
    </row>
    <row r="17" spans="2:10" ht="15.75">
      <c r="B17" s="595"/>
      <c r="C17" s="595"/>
      <c r="D17" s="595"/>
      <c r="E17" s="595"/>
      <c r="F17" s="595"/>
      <c r="G17" s="595"/>
      <c r="H17" s="333"/>
      <c r="I17" s="595"/>
      <c r="J17" s="321"/>
    </row>
    <row r="18" spans="2:10" ht="15.75">
      <c r="B18" s="595"/>
      <c r="C18" s="595"/>
      <c r="D18" s="595"/>
      <c r="E18" s="595"/>
      <c r="F18" s="595"/>
      <c r="G18" s="595"/>
      <c r="H18" s="333"/>
      <c r="I18" s="595"/>
      <c r="J18" s="321"/>
    </row>
    <row r="19" spans="2:10" ht="15.75">
      <c r="B19" s="595"/>
      <c r="C19" s="595"/>
      <c r="D19" s="595"/>
      <c r="E19" s="595"/>
      <c r="F19" s="595"/>
      <c r="G19" s="595"/>
      <c r="H19" s="333"/>
      <c r="I19" s="595"/>
      <c r="J19" s="321"/>
    </row>
    <row r="20" spans="2:10" ht="15.75">
      <c r="B20" s="595"/>
      <c r="C20" s="595"/>
      <c r="D20" s="595"/>
      <c r="E20" s="595"/>
      <c r="F20" s="595"/>
      <c r="G20" s="595"/>
      <c r="H20" s="333"/>
      <c r="I20" s="595"/>
      <c r="J20" s="321"/>
    </row>
    <row r="21" spans="2:10" ht="15.75">
      <c r="B21" s="595"/>
      <c r="C21" s="1052" t="s">
        <v>464</v>
      </c>
      <c r="D21" s="595"/>
      <c r="E21" s="595"/>
      <c r="F21" s="595"/>
      <c r="G21" s="595"/>
      <c r="H21" s="333"/>
      <c r="I21" s="857"/>
      <c r="J21" s="321"/>
    </row>
    <row r="22" spans="2:10" ht="15.75">
      <c r="B22" s="595"/>
      <c r="C22" s="595"/>
      <c r="D22" s="595"/>
      <c r="E22" s="595"/>
      <c r="F22" s="595"/>
      <c r="G22" s="595"/>
      <c r="H22" s="333"/>
      <c r="I22" s="595"/>
      <c r="J22" s="321"/>
    </row>
    <row r="23" spans="2:10" ht="15.75">
      <c r="B23" s="1370" t="s">
        <v>916</v>
      </c>
      <c r="C23" s="1371"/>
      <c r="D23" s="595"/>
      <c r="E23" s="595"/>
      <c r="F23" s="595"/>
      <c r="G23" s="595"/>
      <c r="H23" s="333"/>
      <c r="I23" s="595"/>
      <c r="J23" s="321"/>
    </row>
    <row r="24" spans="2:10" ht="15.75">
      <c r="B24" s="595"/>
      <c r="C24" s="595"/>
      <c r="D24" s="595"/>
      <c r="E24" s="595"/>
      <c r="F24" s="595"/>
      <c r="G24" s="595"/>
      <c r="H24" s="333"/>
      <c r="I24" s="595"/>
      <c r="J24" s="321"/>
    </row>
    <row r="25" spans="2:10" ht="15.75">
      <c r="B25" s="595"/>
      <c r="C25" s="595"/>
      <c r="D25" s="595"/>
      <c r="E25" s="595"/>
      <c r="F25" s="595"/>
      <c r="G25" s="595"/>
      <c r="H25" s="333"/>
      <c r="I25" s="595"/>
      <c r="J25" s="321"/>
    </row>
    <row r="26" spans="2:10" ht="15.75">
      <c r="B26" s="595"/>
      <c r="C26" s="595"/>
      <c r="D26" s="595"/>
      <c r="E26" s="595"/>
      <c r="F26" s="595"/>
      <c r="G26" s="595"/>
      <c r="H26" s="333"/>
      <c r="I26" s="595"/>
      <c r="J26" s="321"/>
    </row>
    <row r="27" spans="2:10" ht="15.75">
      <c r="B27" s="595"/>
      <c r="C27" s="1052" t="s">
        <v>464</v>
      </c>
      <c r="D27" s="595"/>
      <c r="E27" s="595"/>
      <c r="F27" s="595"/>
      <c r="G27" s="595"/>
      <c r="H27" s="333"/>
      <c r="I27" s="858"/>
      <c r="J27" s="321"/>
    </row>
    <row r="28" spans="2:10" ht="15.75">
      <c r="B28" s="595"/>
      <c r="C28" s="595"/>
      <c r="D28" s="595"/>
      <c r="E28" s="595"/>
      <c r="F28" s="595"/>
      <c r="G28" s="595"/>
      <c r="H28" s="333"/>
      <c r="I28" s="595"/>
      <c r="J28" s="321"/>
    </row>
    <row r="29" spans="2:10" ht="15.75">
      <c r="B29" s="1370" t="s">
        <v>913</v>
      </c>
      <c r="C29" s="1371"/>
      <c r="D29" s="595"/>
      <c r="E29" s="595"/>
      <c r="F29" s="595"/>
      <c r="G29" s="595"/>
      <c r="H29" s="333"/>
      <c r="I29" s="595"/>
      <c r="J29" s="321"/>
    </row>
    <row r="30" spans="2:10" ht="15.75">
      <c r="B30" s="595"/>
      <c r="C30" s="595"/>
      <c r="D30" s="595"/>
      <c r="E30" s="595"/>
      <c r="F30" s="595"/>
      <c r="G30" s="595"/>
      <c r="H30" s="333"/>
      <c r="I30" s="595"/>
      <c r="J30" s="321"/>
    </row>
    <row r="31" spans="2:10" ht="15.75">
      <c r="B31" s="595"/>
      <c r="C31" s="595"/>
      <c r="D31" s="595"/>
      <c r="E31" s="595"/>
      <c r="F31" s="595"/>
      <c r="G31" s="595"/>
      <c r="H31" s="333"/>
      <c r="I31" s="595"/>
      <c r="J31" s="321"/>
    </row>
    <row r="32" spans="2:10" ht="15.75">
      <c r="B32" s="595"/>
      <c r="C32" s="595"/>
      <c r="D32" s="595"/>
      <c r="E32" s="595"/>
      <c r="F32" s="595"/>
      <c r="G32" s="595"/>
      <c r="H32" s="333"/>
      <c r="I32" s="595"/>
      <c r="J32" s="321"/>
    </row>
    <row r="33" spans="2:11" ht="15.75">
      <c r="B33" s="595"/>
      <c r="C33" s="1052" t="s">
        <v>464</v>
      </c>
      <c r="D33" s="595"/>
      <c r="E33" s="595"/>
      <c r="F33" s="595"/>
      <c r="G33" s="595"/>
      <c r="H33" s="333"/>
      <c r="I33" s="858"/>
      <c r="J33" s="321"/>
    </row>
    <row r="34" spans="2:11" ht="15.75">
      <c r="B34" s="595"/>
      <c r="C34" s="595"/>
      <c r="D34" s="595"/>
      <c r="E34" s="595"/>
      <c r="F34" s="595"/>
      <c r="G34" s="595"/>
      <c r="H34" s="333"/>
      <c r="I34" s="595"/>
      <c r="J34" s="321"/>
    </row>
    <row r="35" spans="2:11" ht="15.75">
      <c r="B35" s="1370" t="s">
        <v>914</v>
      </c>
      <c r="C35" s="1371"/>
      <c r="D35" s="595"/>
      <c r="E35" s="595"/>
      <c r="F35" s="595"/>
      <c r="G35" s="595"/>
      <c r="H35" s="333"/>
      <c r="I35" s="595"/>
      <c r="J35" s="321"/>
    </row>
    <row r="36" spans="2:11" ht="15.75">
      <c r="B36" s="595"/>
      <c r="C36" s="595"/>
      <c r="D36" s="595"/>
      <c r="E36" s="595"/>
      <c r="F36" s="595"/>
      <c r="G36" s="595"/>
      <c r="H36" s="333"/>
      <c r="I36" s="595"/>
      <c r="J36" s="321"/>
    </row>
    <row r="37" spans="2:11" ht="15.75">
      <c r="B37" s="595"/>
      <c r="C37" s="595"/>
      <c r="D37" s="595"/>
      <c r="E37" s="595"/>
      <c r="F37" s="595"/>
      <c r="G37" s="595"/>
      <c r="H37" s="333"/>
      <c r="I37" s="595"/>
      <c r="J37" s="321"/>
    </row>
    <row r="38" spans="2:11" ht="15.75">
      <c r="B38" s="595"/>
      <c r="C38" s="595"/>
      <c r="D38" s="595"/>
      <c r="E38" s="595"/>
      <c r="F38" s="595"/>
      <c r="G38" s="595"/>
      <c r="H38" s="333"/>
      <c r="I38" s="595"/>
      <c r="J38" s="321"/>
    </row>
    <row r="39" spans="2:11" ht="15.75">
      <c r="B39" s="595"/>
      <c r="C39" s="1052" t="s">
        <v>464</v>
      </c>
      <c r="D39" s="595"/>
      <c r="E39" s="595"/>
      <c r="F39" s="595"/>
      <c r="G39" s="595"/>
      <c r="H39" s="333"/>
      <c r="I39" s="858"/>
      <c r="J39" s="321"/>
    </row>
    <row r="40" spans="2:11" ht="15.75">
      <c r="B40" s="595"/>
      <c r="C40" s="595"/>
      <c r="D40" s="595"/>
      <c r="E40" s="595"/>
      <c r="F40" s="595"/>
      <c r="G40" s="595"/>
      <c r="H40" s="333"/>
      <c r="I40" s="595"/>
      <c r="J40" s="321"/>
    </row>
    <row r="41" spans="2:11" ht="16.5" thickBot="1">
      <c r="B41" s="853"/>
      <c r="C41" s="859" t="s">
        <v>915</v>
      </c>
      <c r="D41" s="853"/>
      <c r="E41" s="853"/>
      <c r="F41" s="853"/>
      <c r="G41" s="853"/>
      <c r="H41" s="860"/>
      <c r="I41" s="861"/>
      <c r="J41" s="321"/>
    </row>
    <row r="42" spans="2:11" ht="15.75">
      <c r="B42" s="862"/>
      <c r="C42" s="333"/>
      <c r="D42" s="333"/>
      <c r="E42" s="333"/>
      <c r="F42" s="333"/>
      <c r="H42" s="333"/>
      <c r="I42" s="333"/>
      <c r="J42" s="321"/>
    </row>
    <row r="43" spans="2:11" ht="26.25" customHeight="1">
      <c r="B43" s="591" t="s">
        <v>917</v>
      </c>
      <c r="C43" s="333"/>
      <c r="D43" s="333"/>
      <c r="E43" s="333"/>
      <c r="F43" s="333"/>
      <c r="G43" s="333"/>
      <c r="H43" s="333"/>
      <c r="I43" s="333"/>
      <c r="J43" s="321"/>
    </row>
    <row r="44" spans="2:11" ht="15.75">
      <c r="B44" s="591"/>
      <c r="C44" s="333"/>
      <c r="D44" s="333"/>
      <c r="E44" s="333"/>
      <c r="F44" s="333"/>
      <c r="G44" s="333"/>
      <c r="H44" s="333"/>
      <c r="I44" s="333"/>
      <c r="J44" s="321"/>
    </row>
    <row r="46" spans="2:11">
      <c r="B46" s="317" t="s">
        <v>0</v>
      </c>
      <c r="C46" s="317" t="s">
        <v>0</v>
      </c>
      <c r="D46" s="317" t="s">
        <v>0</v>
      </c>
      <c r="E46" s="317" t="s">
        <v>0</v>
      </c>
      <c r="F46" s="317" t="s">
        <v>215</v>
      </c>
      <c r="G46" s="317" t="s">
        <v>0</v>
      </c>
      <c r="H46" s="317" t="s">
        <v>0</v>
      </c>
      <c r="I46" s="317" t="s">
        <v>0</v>
      </c>
      <c r="K46" s="317" t="s">
        <v>0</v>
      </c>
    </row>
    <row r="47" spans="2:11" ht="15.75">
      <c r="F47" s="887" t="s">
        <v>284</v>
      </c>
      <c r="G47" s="106"/>
      <c r="H47" s="106"/>
      <c r="I47" s="1003"/>
    </row>
    <row r="48" spans="2:11" ht="15.75">
      <c r="F48" s="1132" t="s">
        <v>286</v>
      </c>
      <c r="G48" s="1132"/>
      <c r="H48" s="1132"/>
      <c r="I48" s="323"/>
    </row>
    <row r="49" spans="6:9" ht="15.75">
      <c r="F49" s="888" t="s">
        <v>289</v>
      </c>
      <c r="G49" s="106"/>
      <c r="H49" s="106"/>
      <c r="I49" s="323"/>
    </row>
  </sheetData>
  <protectedRanges>
    <protectedRange sqref="B8:H8" name="Range2"/>
    <protectedRange sqref="B8:H8" name="Range1"/>
  </protectedRanges>
  <mergeCells count="11">
    <mergeCell ref="F48:H48"/>
    <mergeCell ref="H2:I2"/>
    <mergeCell ref="B3:I3"/>
    <mergeCell ref="B4:I4"/>
    <mergeCell ref="B5:I5"/>
    <mergeCell ref="B8:H8"/>
    <mergeCell ref="B23:C23"/>
    <mergeCell ref="B29:C29"/>
    <mergeCell ref="B35:C35"/>
    <mergeCell ref="B10:F10"/>
    <mergeCell ref="B16:C16"/>
  </mergeCells>
  <printOptions horizontalCentered="1"/>
  <pageMargins left="0.70866141732283472" right="0.70866141732283472" top="0.94488188976377963" bottom="0.31496062992125984" header="0.31496062992125984" footer="0.31496062992125984"/>
  <pageSetup paperSize="9" scale="64" orientation="landscape" r:id="rId1"/>
  <headerFoot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K46"/>
  <sheetViews>
    <sheetView workbookViewId="0">
      <selection activeCell="C34" sqref="C34"/>
    </sheetView>
  </sheetViews>
  <sheetFormatPr defaultRowHeight="15"/>
  <cols>
    <col min="1" max="1" width="4.5703125" style="317" customWidth="1"/>
    <col min="2" max="2" width="24.28515625" style="317" customWidth="1"/>
    <col min="3" max="3" width="45.140625" style="317" customWidth="1"/>
    <col min="4" max="4" width="12.42578125" style="317" customWidth="1"/>
    <col min="5" max="5" width="16.42578125" style="317" customWidth="1"/>
    <col min="6" max="6" width="22.5703125" style="317" customWidth="1"/>
    <col min="7" max="8" width="13.42578125" style="317" customWidth="1"/>
    <col min="9" max="9" width="20.7109375" style="317" customWidth="1"/>
    <col min="10" max="10" width="3.140625" style="317" customWidth="1"/>
    <col min="11" max="16384" width="9.140625" style="317"/>
  </cols>
  <sheetData>
    <row r="2" spans="2:10" ht="15.75">
      <c r="B2" s="333"/>
      <c r="C2" s="333"/>
      <c r="D2" s="333"/>
      <c r="E2" s="333"/>
      <c r="F2" s="333"/>
      <c r="G2" s="850" t="s">
        <v>0</v>
      </c>
      <c r="H2" s="1178" t="s">
        <v>918</v>
      </c>
      <c r="I2" s="1178"/>
      <c r="J2" s="321"/>
    </row>
    <row r="3" spans="2:10" ht="23.25">
      <c r="B3" s="1368" t="s">
        <v>919</v>
      </c>
      <c r="C3" s="1368"/>
      <c r="D3" s="1368"/>
      <c r="E3" s="1368"/>
      <c r="F3" s="1368"/>
      <c r="G3" s="1368"/>
      <c r="H3" s="1368"/>
      <c r="I3" s="1368"/>
      <c r="J3" s="390"/>
    </row>
    <row r="4" spans="2:10" ht="15.75">
      <c r="B4" s="1374" t="s">
        <v>920</v>
      </c>
      <c r="C4" s="1369"/>
      <c r="D4" s="1369"/>
      <c r="E4" s="1369"/>
      <c r="F4" s="1369"/>
      <c r="G4" s="1369"/>
      <c r="H4" s="1369"/>
      <c r="I4" s="1369"/>
      <c r="J4" s="321"/>
    </row>
    <row r="5" spans="2:10">
      <c r="B5" s="849"/>
      <c r="C5" s="849"/>
      <c r="D5" s="849"/>
      <c r="E5" s="849"/>
      <c r="F5" s="849"/>
      <c r="G5" s="849"/>
      <c r="H5" s="849"/>
      <c r="I5" s="849"/>
      <c r="J5" s="321"/>
    </row>
    <row r="6" spans="2:10">
      <c r="B6" s="849"/>
      <c r="C6" s="849"/>
      <c r="D6" s="849"/>
      <c r="E6" s="849"/>
      <c r="F6" s="849"/>
      <c r="G6" s="849"/>
      <c r="H6" s="849"/>
      <c r="I6" s="849"/>
      <c r="J6" s="321"/>
    </row>
    <row r="7" spans="2:10" ht="15.75">
      <c r="B7" s="1217" t="s">
        <v>921</v>
      </c>
      <c r="C7" s="1217"/>
      <c r="D7" s="1217"/>
      <c r="E7" s="1217"/>
      <c r="F7" s="1217"/>
      <c r="G7" s="1217"/>
      <c r="H7" s="1217"/>
      <c r="I7" s="850"/>
      <c r="J7" s="390"/>
    </row>
    <row r="8" spans="2:10" ht="15.75">
      <c r="B8" s="1373" t="s">
        <v>779</v>
      </c>
      <c r="C8" s="1373"/>
      <c r="D8" s="1373"/>
      <c r="E8" s="1373"/>
      <c r="F8" s="1373"/>
      <c r="G8" s="850"/>
      <c r="H8" s="850"/>
      <c r="I8" s="850"/>
      <c r="J8" s="390"/>
    </row>
    <row r="9" spans="2:10" ht="15.75">
      <c r="B9" s="1372" t="s">
        <v>0</v>
      </c>
      <c r="C9" s="1372"/>
      <c r="D9" s="1372"/>
      <c r="E9" s="1372"/>
      <c r="F9" s="850"/>
      <c r="G9" s="850"/>
      <c r="H9" s="850"/>
      <c r="I9" s="850"/>
      <c r="J9" s="321"/>
    </row>
    <row r="10" spans="2:10" ht="15.75">
      <c r="B10" s="333"/>
      <c r="C10" s="591"/>
      <c r="D10" s="333"/>
      <c r="E10" s="333"/>
      <c r="F10" s="333"/>
      <c r="G10" s="333"/>
      <c r="H10" s="333"/>
      <c r="I10" s="333"/>
      <c r="J10" s="321"/>
    </row>
    <row r="11" spans="2:10" ht="15.75">
      <c r="B11" s="1053" t="s">
        <v>910</v>
      </c>
      <c r="C11" s="1056" t="s">
        <v>970</v>
      </c>
      <c r="D11" s="1055" t="s">
        <v>926</v>
      </c>
      <c r="E11" s="1056" t="s">
        <v>928</v>
      </c>
      <c r="F11" s="1056" t="s">
        <v>929</v>
      </c>
      <c r="G11" s="1057" t="s">
        <v>930</v>
      </c>
      <c r="H11" s="1056" t="s">
        <v>934</v>
      </c>
      <c r="I11" s="1056" t="s">
        <v>936</v>
      </c>
      <c r="J11" s="821"/>
    </row>
    <row r="12" spans="2:10" ht="15.75">
      <c r="B12" s="1058" t="s">
        <v>909</v>
      </c>
      <c r="C12" s="1063" t="s">
        <v>971</v>
      </c>
      <c r="D12" s="1060" t="s">
        <v>927</v>
      </c>
      <c r="E12" s="1061" t="s">
        <v>924</v>
      </c>
      <c r="F12" s="1059" t="s">
        <v>611</v>
      </c>
      <c r="G12" s="1062" t="s">
        <v>611</v>
      </c>
      <c r="H12" s="1059" t="s">
        <v>935</v>
      </c>
      <c r="I12" s="1059" t="s">
        <v>931</v>
      </c>
      <c r="J12" s="821"/>
    </row>
    <row r="13" spans="2:10" ht="15.75">
      <c r="B13" s="852"/>
      <c r="C13" s="853" t="s">
        <v>0</v>
      </c>
      <c r="D13" s="1061" t="s">
        <v>924</v>
      </c>
      <c r="E13" s="854"/>
      <c r="F13" s="854"/>
      <c r="G13" s="855"/>
      <c r="H13" s="1064" t="s">
        <v>294</v>
      </c>
      <c r="I13" s="1064" t="s">
        <v>294</v>
      </c>
      <c r="J13" s="821"/>
    </row>
    <row r="14" spans="2:10" ht="15.75">
      <c r="B14" s="856"/>
      <c r="C14" s="856"/>
      <c r="D14" s="856"/>
      <c r="E14" s="856"/>
      <c r="F14" s="856"/>
      <c r="G14" s="333"/>
      <c r="H14" s="595"/>
      <c r="I14" s="595"/>
      <c r="J14" s="321"/>
    </row>
    <row r="15" spans="2:10" ht="15.75">
      <c r="B15" s="1370" t="s">
        <v>912</v>
      </c>
      <c r="C15" s="1371"/>
      <c r="D15" s="595"/>
      <c r="E15" s="595"/>
      <c r="F15" s="595"/>
      <c r="G15" s="333"/>
      <c r="H15" s="595"/>
      <c r="I15" s="595"/>
      <c r="J15" s="321"/>
    </row>
    <row r="16" spans="2:10" ht="15.75">
      <c r="B16" s="595"/>
      <c r="C16" s="595"/>
      <c r="D16" s="595"/>
      <c r="E16" s="595"/>
      <c r="F16" s="595"/>
      <c r="G16" s="333"/>
      <c r="H16" s="595"/>
      <c r="I16" s="595"/>
      <c r="J16" s="321"/>
    </row>
    <row r="17" spans="2:10" ht="15.75">
      <c r="B17" s="595"/>
      <c r="C17" s="595"/>
      <c r="D17" s="595"/>
      <c r="E17" s="595"/>
      <c r="F17" s="595"/>
      <c r="G17" s="333"/>
      <c r="H17" s="595"/>
      <c r="I17" s="595"/>
      <c r="J17" s="321"/>
    </row>
    <row r="18" spans="2:10" ht="15.75">
      <c r="B18" s="595"/>
      <c r="C18" s="595"/>
      <c r="D18" s="595"/>
      <c r="E18" s="595"/>
      <c r="F18" s="595"/>
      <c r="G18" s="333"/>
      <c r="H18" s="595"/>
      <c r="I18" s="595"/>
      <c r="J18" s="321"/>
    </row>
    <row r="19" spans="2:10" ht="15.75">
      <c r="B19" s="595"/>
      <c r="C19" s="595"/>
      <c r="D19" s="595"/>
      <c r="E19" s="595"/>
      <c r="F19" s="595"/>
      <c r="G19" s="333"/>
      <c r="H19" s="595"/>
      <c r="I19" s="595"/>
      <c r="J19" s="321"/>
    </row>
    <row r="20" spans="2:10" ht="15.75">
      <c r="B20" s="595"/>
      <c r="C20" s="1052" t="s">
        <v>464</v>
      </c>
      <c r="D20" s="595"/>
      <c r="E20" s="595"/>
      <c r="F20" s="595"/>
      <c r="G20" s="333"/>
      <c r="H20" s="595"/>
      <c r="I20" s="857"/>
      <c r="J20" s="321"/>
    </row>
    <row r="21" spans="2:10" ht="15.75">
      <c r="B21" s="595"/>
      <c r="C21" s="595"/>
      <c r="D21" s="595"/>
      <c r="E21" s="595"/>
      <c r="F21" s="595"/>
      <c r="G21" s="333"/>
      <c r="H21" s="595"/>
      <c r="I21" s="595"/>
      <c r="J21" s="321"/>
    </row>
    <row r="22" spans="2:10" ht="15.75">
      <c r="B22" s="1370" t="s">
        <v>916</v>
      </c>
      <c r="C22" s="1371"/>
      <c r="D22" s="595"/>
      <c r="E22" s="595"/>
      <c r="F22" s="595"/>
      <c r="G22" s="333"/>
      <c r="H22" s="595"/>
      <c r="I22" s="595"/>
      <c r="J22" s="321"/>
    </row>
    <row r="23" spans="2:10" ht="15.75">
      <c r="B23" s="595"/>
      <c r="C23" s="595"/>
      <c r="D23" s="595"/>
      <c r="E23" s="595"/>
      <c r="F23" s="595"/>
      <c r="G23" s="333"/>
      <c r="H23" s="595"/>
      <c r="I23" s="595"/>
      <c r="J23" s="321"/>
    </row>
    <row r="24" spans="2:10" ht="15.75">
      <c r="B24" s="595"/>
      <c r="C24" s="595"/>
      <c r="D24" s="595"/>
      <c r="E24" s="595"/>
      <c r="F24" s="595"/>
      <c r="G24" s="333"/>
      <c r="H24" s="595"/>
      <c r="I24" s="595"/>
      <c r="J24" s="321"/>
    </row>
    <row r="25" spans="2:10" ht="15.75">
      <c r="B25" s="595"/>
      <c r="C25" s="595"/>
      <c r="D25" s="595"/>
      <c r="E25" s="595"/>
      <c r="F25" s="595"/>
      <c r="G25" s="333"/>
      <c r="H25" s="595"/>
      <c r="I25" s="595"/>
      <c r="J25" s="321"/>
    </row>
    <row r="26" spans="2:10" ht="15.75">
      <c r="B26" s="595"/>
      <c r="C26" s="1052" t="s">
        <v>464</v>
      </c>
      <c r="D26" s="595"/>
      <c r="E26" s="595"/>
      <c r="F26" s="595"/>
      <c r="G26" s="333"/>
      <c r="H26" s="595"/>
      <c r="I26" s="858"/>
      <c r="J26" s="321"/>
    </row>
    <row r="27" spans="2:10" ht="15.75">
      <c r="B27" s="595"/>
      <c r="C27" s="595"/>
      <c r="D27" s="595"/>
      <c r="E27" s="595"/>
      <c r="F27" s="595"/>
      <c r="G27" s="333"/>
      <c r="H27" s="595"/>
      <c r="I27" s="595"/>
      <c r="J27" s="321"/>
    </row>
    <row r="28" spans="2:10" ht="15.75">
      <c r="B28" s="1370" t="s">
        <v>914</v>
      </c>
      <c r="C28" s="1371"/>
      <c r="D28" s="595"/>
      <c r="E28" s="595"/>
      <c r="F28" s="595"/>
      <c r="G28" s="333"/>
      <c r="H28" s="595"/>
      <c r="I28" s="595"/>
      <c r="J28" s="321"/>
    </row>
    <row r="29" spans="2:10" ht="15.75">
      <c r="B29" s="595"/>
      <c r="C29" s="595"/>
      <c r="D29" s="595"/>
      <c r="E29" s="595"/>
      <c r="F29" s="595"/>
      <c r="G29" s="333"/>
      <c r="H29" s="595"/>
      <c r="I29" s="595"/>
      <c r="J29" s="321"/>
    </row>
    <row r="30" spans="2:10" ht="15.75">
      <c r="B30" s="595"/>
      <c r="C30" s="595"/>
      <c r="D30" s="595"/>
      <c r="E30" s="595"/>
      <c r="F30" s="595"/>
      <c r="G30" s="333"/>
      <c r="H30" s="595"/>
      <c r="I30" s="595"/>
      <c r="J30" s="321"/>
    </row>
    <row r="31" spans="2:10" ht="15.75">
      <c r="B31" s="595"/>
      <c r="C31" s="595"/>
      <c r="D31" s="595"/>
      <c r="E31" s="595"/>
      <c r="F31" s="595"/>
      <c r="G31" s="333"/>
      <c r="H31" s="595"/>
      <c r="I31" s="595"/>
      <c r="J31" s="321"/>
    </row>
    <row r="32" spans="2:10" ht="15.75">
      <c r="B32" s="595"/>
      <c r="C32" s="1052" t="s">
        <v>464</v>
      </c>
      <c r="D32" s="595"/>
      <c r="E32" s="595"/>
      <c r="F32" s="595"/>
      <c r="G32" s="333"/>
      <c r="H32" s="595"/>
      <c r="I32" s="858"/>
      <c r="J32" s="321"/>
    </row>
    <row r="33" spans="2:11" ht="15.75">
      <c r="B33" s="595"/>
      <c r="C33" s="595"/>
      <c r="D33" s="595"/>
      <c r="E33" s="595"/>
      <c r="F33" s="595"/>
      <c r="G33" s="333"/>
      <c r="H33" s="595"/>
      <c r="I33" s="595"/>
      <c r="J33" s="321"/>
    </row>
    <row r="34" spans="2:11" ht="16.5" thickBot="1">
      <c r="B34" s="853"/>
      <c r="C34" s="859" t="s">
        <v>922</v>
      </c>
      <c r="D34" s="853"/>
      <c r="E34" s="853"/>
      <c r="F34" s="853"/>
      <c r="G34" s="863"/>
      <c r="H34" s="853"/>
      <c r="I34" s="861"/>
      <c r="J34" s="321"/>
    </row>
    <row r="35" spans="2:11" ht="15.75">
      <c r="B35" s="862"/>
      <c r="C35" s="333"/>
      <c r="D35" s="333"/>
      <c r="E35" s="333"/>
      <c r="F35" s="333"/>
      <c r="G35" s="333"/>
      <c r="H35" s="333"/>
      <c r="I35" s="333"/>
      <c r="J35" s="321"/>
    </row>
    <row r="36" spans="2:11" ht="15.75">
      <c r="B36" s="591" t="s">
        <v>0</v>
      </c>
      <c r="C36" s="333"/>
      <c r="D36" s="333"/>
      <c r="E36" s="333"/>
      <c r="F36" s="333"/>
      <c r="G36" s="333"/>
      <c r="H36" s="333"/>
      <c r="I36" s="333"/>
      <c r="J36" s="321"/>
    </row>
    <row r="37" spans="2:11" ht="15.75">
      <c r="B37" s="591"/>
      <c r="C37" s="333"/>
      <c r="D37" s="333"/>
      <c r="E37" s="333"/>
      <c r="F37" s="333"/>
      <c r="G37" s="333"/>
      <c r="H37" s="333"/>
      <c r="I37" s="333"/>
      <c r="J37" s="321"/>
    </row>
    <row r="38" spans="2:11" ht="15.75">
      <c r="B38" s="1065" t="s">
        <v>937</v>
      </c>
      <c r="C38" s="333"/>
      <c r="D38" s="333"/>
      <c r="E38" s="850"/>
      <c r="F38" s="850"/>
      <c r="G38" s="850"/>
      <c r="H38" s="850"/>
      <c r="I38" s="850"/>
      <c r="J38" s="321"/>
    </row>
    <row r="39" spans="2:11" ht="15.75">
      <c r="B39" s="1065" t="s">
        <v>938</v>
      </c>
      <c r="C39" s="333"/>
      <c r="D39" s="333"/>
      <c r="E39" s="333"/>
      <c r="F39" s="333"/>
      <c r="G39" s="333"/>
      <c r="H39" s="333"/>
      <c r="I39" s="333"/>
      <c r="J39" s="321"/>
    </row>
    <row r="40" spans="2:11" ht="15.75">
      <c r="B40" s="591"/>
      <c r="C40" s="333"/>
      <c r="D40" s="333"/>
      <c r="E40" s="333"/>
      <c r="F40" s="333"/>
      <c r="G40" s="333"/>
      <c r="H40" s="333"/>
      <c r="I40" s="333"/>
      <c r="J40" s="321"/>
    </row>
    <row r="41" spans="2:11" ht="15.75">
      <c r="B41" s="1376" t="s">
        <v>940</v>
      </c>
      <c r="C41" s="1377"/>
      <c r="D41" s="1377"/>
      <c r="E41" s="1377"/>
      <c r="F41" s="333"/>
      <c r="G41" s="333"/>
      <c r="H41" s="333"/>
      <c r="I41" s="333"/>
      <c r="J41" s="321"/>
    </row>
    <row r="42" spans="2:11" ht="15.75">
      <c r="B42" s="591"/>
      <c r="C42" s="333"/>
      <c r="D42" s="333"/>
      <c r="E42" s="333"/>
      <c r="F42" s="333" t="s">
        <v>214</v>
      </c>
      <c r="G42" s="333"/>
      <c r="H42" s="333"/>
      <c r="I42" s="333"/>
      <c r="J42" s="321"/>
    </row>
    <row r="43" spans="2:11" ht="15.75">
      <c r="B43" s="591"/>
      <c r="C43" s="333"/>
      <c r="D43" s="333"/>
      <c r="E43" s="333"/>
      <c r="F43" s="1375" t="s">
        <v>939</v>
      </c>
      <c r="G43" s="1375"/>
      <c r="H43" s="1375"/>
      <c r="I43" s="1375"/>
      <c r="J43" s="321"/>
    </row>
    <row r="44" spans="2:11" ht="15.75">
      <c r="B44" s="591"/>
      <c r="C44" s="333"/>
      <c r="D44" s="333"/>
      <c r="E44" s="333"/>
      <c r="F44" s="333"/>
      <c r="G44" s="333"/>
      <c r="H44" s="333"/>
      <c r="I44" s="333"/>
      <c r="J44" s="321"/>
    </row>
    <row r="46" spans="2:11">
      <c r="B46" s="317" t="s">
        <v>0</v>
      </c>
      <c r="C46" s="317" t="s">
        <v>0</v>
      </c>
      <c r="D46" s="317" t="s">
        <v>0</v>
      </c>
      <c r="E46" s="317" t="s">
        <v>0</v>
      </c>
      <c r="F46" s="317" t="s">
        <v>0</v>
      </c>
      <c r="G46" s="317" t="s">
        <v>0</v>
      </c>
      <c r="H46" s="317" t="s">
        <v>0</v>
      </c>
      <c r="I46" s="317" t="s">
        <v>0</v>
      </c>
      <c r="J46" s="317" t="s">
        <v>0</v>
      </c>
      <c r="K46" s="317" t="s">
        <v>0</v>
      </c>
    </row>
  </sheetData>
  <protectedRanges>
    <protectedRange sqref="B7:H7" name="Range2"/>
    <protectedRange sqref="B7:H7" name="Range1"/>
  </protectedRanges>
  <mergeCells count="11">
    <mergeCell ref="F43:I43"/>
    <mergeCell ref="B9:E9"/>
    <mergeCell ref="B15:C15"/>
    <mergeCell ref="B22:C22"/>
    <mergeCell ref="B28:C28"/>
    <mergeCell ref="B41:E41"/>
    <mergeCell ref="B8:F8"/>
    <mergeCell ref="B3:I3"/>
    <mergeCell ref="B4:I4"/>
    <mergeCell ref="H2:I2"/>
    <mergeCell ref="B7:H7"/>
  </mergeCells>
  <printOptions horizontalCentered="1"/>
  <pageMargins left="0.70866141732283472" right="0.70866141732283472" top="0.94488188976377963" bottom="0.31496062992125984" header="0.31496062992125984" footer="0.31496062992125984"/>
  <pageSetup paperSize="9" scale="74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70C0"/>
  </sheetPr>
  <dimension ref="B2:G81"/>
  <sheetViews>
    <sheetView topLeftCell="A52" workbookViewId="0">
      <selection activeCell="B31" sqref="B31"/>
    </sheetView>
  </sheetViews>
  <sheetFormatPr defaultRowHeight="15.75"/>
  <cols>
    <col min="1" max="1" width="12" customWidth="1"/>
    <col min="2" max="2" width="82.42578125" style="122" customWidth="1"/>
    <col min="3" max="3" width="19.42578125" style="123" customWidth="1"/>
    <col min="4" max="4" width="17.7109375" style="124" customWidth="1"/>
    <col min="5" max="5" width="3.28515625" customWidth="1"/>
    <col min="6" max="6" width="6.140625" customWidth="1"/>
    <col min="227" max="229" width="0" hidden="1" customWidth="1"/>
    <col min="230" max="230" width="67.140625" customWidth="1"/>
    <col min="231" max="231" width="24" customWidth="1"/>
    <col min="232" max="232" width="27" customWidth="1"/>
    <col min="233" max="242" width="0" hidden="1" customWidth="1"/>
    <col min="245" max="245" width="20.5703125" customWidth="1"/>
    <col min="483" max="485" width="0" hidden="1" customWidth="1"/>
    <col min="486" max="486" width="67.140625" customWidth="1"/>
    <col min="487" max="487" width="24" customWidth="1"/>
    <col min="488" max="488" width="27" customWidth="1"/>
    <col min="489" max="498" width="0" hidden="1" customWidth="1"/>
    <col min="501" max="501" width="20.5703125" customWidth="1"/>
    <col min="739" max="741" width="0" hidden="1" customWidth="1"/>
    <col min="742" max="742" width="67.140625" customWidth="1"/>
    <col min="743" max="743" width="24" customWidth="1"/>
    <col min="744" max="744" width="27" customWidth="1"/>
    <col min="745" max="754" width="0" hidden="1" customWidth="1"/>
    <col min="757" max="757" width="20.5703125" customWidth="1"/>
    <col min="995" max="997" width="0" hidden="1" customWidth="1"/>
    <col min="998" max="998" width="67.140625" customWidth="1"/>
    <col min="999" max="999" width="24" customWidth="1"/>
    <col min="1000" max="1000" width="27" customWidth="1"/>
    <col min="1001" max="1010" width="0" hidden="1" customWidth="1"/>
    <col min="1013" max="1013" width="20.5703125" customWidth="1"/>
    <col min="1251" max="1253" width="0" hidden="1" customWidth="1"/>
    <col min="1254" max="1254" width="67.140625" customWidth="1"/>
    <col min="1255" max="1255" width="24" customWidth="1"/>
    <col min="1256" max="1256" width="27" customWidth="1"/>
    <col min="1257" max="1266" width="0" hidden="1" customWidth="1"/>
    <col min="1269" max="1269" width="20.5703125" customWidth="1"/>
    <col min="1507" max="1509" width="0" hidden="1" customWidth="1"/>
    <col min="1510" max="1510" width="67.140625" customWidth="1"/>
    <col min="1511" max="1511" width="24" customWidth="1"/>
    <col min="1512" max="1512" width="27" customWidth="1"/>
    <col min="1513" max="1522" width="0" hidden="1" customWidth="1"/>
    <col min="1525" max="1525" width="20.5703125" customWidth="1"/>
    <col min="1763" max="1765" width="0" hidden="1" customWidth="1"/>
    <col min="1766" max="1766" width="67.140625" customWidth="1"/>
    <col min="1767" max="1767" width="24" customWidth="1"/>
    <col min="1768" max="1768" width="27" customWidth="1"/>
    <col min="1769" max="1778" width="0" hidden="1" customWidth="1"/>
    <col min="1781" max="1781" width="20.5703125" customWidth="1"/>
    <col min="2019" max="2021" width="0" hidden="1" customWidth="1"/>
    <col min="2022" max="2022" width="67.140625" customWidth="1"/>
    <col min="2023" max="2023" width="24" customWidth="1"/>
    <col min="2024" max="2024" width="27" customWidth="1"/>
    <col min="2025" max="2034" width="0" hidden="1" customWidth="1"/>
    <col min="2037" max="2037" width="20.5703125" customWidth="1"/>
    <col min="2275" max="2277" width="0" hidden="1" customWidth="1"/>
    <col min="2278" max="2278" width="67.140625" customWidth="1"/>
    <col min="2279" max="2279" width="24" customWidth="1"/>
    <col min="2280" max="2280" width="27" customWidth="1"/>
    <col min="2281" max="2290" width="0" hidden="1" customWidth="1"/>
    <col min="2293" max="2293" width="20.5703125" customWidth="1"/>
    <col min="2531" max="2533" width="0" hidden="1" customWidth="1"/>
    <col min="2534" max="2534" width="67.140625" customWidth="1"/>
    <col min="2535" max="2535" width="24" customWidth="1"/>
    <col min="2536" max="2536" width="27" customWidth="1"/>
    <col min="2537" max="2546" width="0" hidden="1" customWidth="1"/>
    <col min="2549" max="2549" width="20.5703125" customWidth="1"/>
    <col min="2787" max="2789" width="0" hidden="1" customWidth="1"/>
    <col min="2790" max="2790" width="67.140625" customWidth="1"/>
    <col min="2791" max="2791" width="24" customWidth="1"/>
    <col min="2792" max="2792" width="27" customWidth="1"/>
    <col min="2793" max="2802" width="0" hidden="1" customWidth="1"/>
    <col min="2805" max="2805" width="20.5703125" customWidth="1"/>
    <col min="3043" max="3045" width="0" hidden="1" customWidth="1"/>
    <col min="3046" max="3046" width="67.140625" customWidth="1"/>
    <col min="3047" max="3047" width="24" customWidth="1"/>
    <col min="3048" max="3048" width="27" customWidth="1"/>
    <col min="3049" max="3058" width="0" hidden="1" customWidth="1"/>
    <col min="3061" max="3061" width="20.5703125" customWidth="1"/>
    <col min="3299" max="3301" width="0" hidden="1" customWidth="1"/>
    <col min="3302" max="3302" width="67.140625" customWidth="1"/>
    <col min="3303" max="3303" width="24" customWidth="1"/>
    <col min="3304" max="3304" width="27" customWidth="1"/>
    <col min="3305" max="3314" width="0" hidden="1" customWidth="1"/>
    <col min="3317" max="3317" width="20.5703125" customWidth="1"/>
    <col min="3555" max="3557" width="0" hidden="1" customWidth="1"/>
    <col min="3558" max="3558" width="67.140625" customWidth="1"/>
    <col min="3559" max="3559" width="24" customWidth="1"/>
    <col min="3560" max="3560" width="27" customWidth="1"/>
    <col min="3561" max="3570" width="0" hidden="1" customWidth="1"/>
    <col min="3573" max="3573" width="20.5703125" customWidth="1"/>
    <col min="3811" max="3813" width="0" hidden="1" customWidth="1"/>
    <col min="3814" max="3814" width="67.140625" customWidth="1"/>
    <col min="3815" max="3815" width="24" customWidth="1"/>
    <col min="3816" max="3816" width="27" customWidth="1"/>
    <col min="3817" max="3826" width="0" hidden="1" customWidth="1"/>
    <col min="3829" max="3829" width="20.5703125" customWidth="1"/>
    <col min="4067" max="4069" width="0" hidden="1" customWidth="1"/>
    <col min="4070" max="4070" width="67.140625" customWidth="1"/>
    <col min="4071" max="4071" width="24" customWidth="1"/>
    <col min="4072" max="4072" width="27" customWidth="1"/>
    <col min="4073" max="4082" width="0" hidden="1" customWidth="1"/>
    <col min="4085" max="4085" width="20.5703125" customWidth="1"/>
    <col min="4323" max="4325" width="0" hidden="1" customWidth="1"/>
    <col min="4326" max="4326" width="67.140625" customWidth="1"/>
    <col min="4327" max="4327" width="24" customWidth="1"/>
    <col min="4328" max="4328" width="27" customWidth="1"/>
    <col min="4329" max="4338" width="0" hidden="1" customWidth="1"/>
    <col min="4341" max="4341" width="20.5703125" customWidth="1"/>
    <col min="4579" max="4581" width="0" hidden="1" customWidth="1"/>
    <col min="4582" max="4582" width="67.140625" customWidth="1"/>
    <col min="4583" max="4583" width="24" customWidth="1"/>
    <col min="4584" max="4584" width="27" customWidth="1"/>
    <col min="4585" max="4594" width="0" hidden="1" customWidth="1"/>
    <col min="4597" max="4597" width="20.5703125" customWidth="1"/>
    <col min="4835" max="4837" width="0" hidden="1" customWidth="1"/>
    <col min="4838" max="4838" width="67.140625" customWidth="1"/>
    <col min="4839" max="4839" width="24" customWidth="1"/>
    <col min="4840" max="4840" width="27" customWidth="1"/>
    <col min="4841" max="4850" width="0" hidden="1" customWidth="1"/>
    <col min="4853" max="4853" width="20.5703125" customWidth="1"/>
    <col min="5091" max="5093" width="0" hidden="1" customWidth="1"/>
    <col min="5094" max="5094" width="67.140625" customWidth="1"/>
    <col min="5095" max="5095" width="24" customWidth="1"/>
    <col min="5096" max="5096" width="27" customWidth="1"/>
    <col min="5097" max="5106" width="0" hidden="1" customWidth="1"/>
    <col min="5109" max="5109" width="20.5703125" customWidth="1"/>
    <col min="5347" max="5349" width="0" hidden="1" customWidth="1"/>
    <col min="5350" max="5350" width="67.140625" customWidth="1"/>
    <col min="5351" max="5351" width="24" customWidth="1"/>
    <col min="5352" max="5352" width="27" customWidth="1"/>
    <col min="5353" max="5362" width="0" hidden="1" customWidth="1"/>
    <col min="5365" max="5365" width="20.5703125" customWidth="1"/>
    <col min="5603" max="5605" width="0" hidden="1" customWidth="1"/>
    <col min="5606" max="5606" width="67.140625" customWidth="1"/>
    <col min="5607" max="5607" width="24" customWidth="1"/>
    <col min="5608" max="5608" width="27" customWidth="1"/>
    <col min="5609" max="5618" width="0" hidden="1" customWidth="1"/>
    <col min="5621" max="5621" width="20.5703125" customWidth="1"/>
    <col min="5859" max="5861" width="0" hidden="1" customWidth="1"/>
    <col min="5862" max="5862" width="67.140625" customWidth="1"/>
    <col min="5863" max="5863" width="24" customWidth="1"/>
    <col min="5864" max="5864" width="27" customWidth="1"/>
    <col min="5865" max="5874" width="0" hidden="1" customWidth="1"/>
    <col min="5877" max="5877" width="20.5703125" customWidth="1"/>
    <col min="6115" max="6117" width="0" hidden="1" customWidth="1"/>
    <col min="6118" max="6118" width="67.140625" customWidth="1"/>
    <col min="6119" max="6119" width="24" customWidth="1"/>
    <col min="6120" max="6120" width="27" customWidth="1"/>
    <col min="6121" max="6130" width="0" hidden="1" customWidth="1"/>
    <col min="6133" max="6133" width="20.5703125" customWidth="1"/>
    <col min="6371" max="6373" width="0" hidden="1" customWidth="1"/>
    <col min="6374" max="6374" width="67.140625" customWidth="1"/>
    <col min="6375" max="6375" width="24" customWidth="1"/>
    <col min="6376" max="6376" width="27" customWidth="1"/>
    <col min="6377" max="6386" width="0" hidden="1" customWidth="1"/>
    <col min="6389" max="6389" width="20.5703125" customWidth="1"/>
    <col min="6627" max="6629" width="0" hidden="1" customWidth="1"/>
    <col min="6630" max="6630" width="67.140625" customWidth="1"/>
    <col min="6631" max="6631" width="24" customWidth="1"/>
    <col min="6632" max="6632" width="27" customWidth="1"/>
    <col min="6633" max="6642" width="0" hidden="1" customWidth="1"/>
    <col min="6645" max="6645" width="20.5703125" customWidth="1"/>
    <col min="6883" max="6885" width="0" hidden="1" customWidth="1"/>
    <col min="6886" max="6886" width="67.140625" customWidth="1"/>
    <col min="6887" max="6887" width="24" customWidth="1"/>
    <col min="6888" max="6888" width="27" customWidth="1"/>
    <col min="6889" max="6898" width="0" hidden="1" customWidth="1"/>
    <col min="6901" max="6901" width="20.5703125" customWidth="1"/>
    <col min="7139" max="7141" width="0" hidden="1" customWidth="1"/>
    <col min="7142" max="7142" width="67.140625" customWidth="1"/>
    <col min="7143" max="7143" width="24" customWidth="1"/>
    <col min="7144" max="7144" width="27" customWidth="1"/>
    <col min="7145" max="7154" width="0" hidden="1" customWidth="1"/>
    <col min="7157" max="7157" width="20.5703125" customWidth="1"/>
    <col min="7395" max="7397" width="0" hidden="1" customWidth="1"/>
    <col min="7398" max="7398" width="67.140625" customWidth="1"/>
    <col min="7399" max="7399" width="24" customWidth="1"/>
    <col min="7400" max="7400" width="27" customWidth="1"/>
    <col min="7401" max="7410" width="0" hidden="1" customWidth="1"/>
    <col min="7413" max="7413" width="20.5703125" customWidth="1"/>
    <col min="7651" max="7653" width="0" hidden="1" customWidth="1"/>
    <col min="7654" max="7654" width="67.140625" customWidth="1"/>
    <col min="7655" max="7655" width="24" customWidth="1"/>
    <col min="7656" max="7656" width="27" customWidth="1"/>
    <col min="7657" max="7666" width="0" hidden="1" customWidth="1"/>
    <col min="7669" max="7669" width="20.5703125" customWidth="1"/>
    <col min="7907" max="7909" width="0" hidden="1" customWidth="1"/>
    <col min="7910" max="7910" width="67.140625" customWidth="1"/>
    <col min="7911" max="7911" width="24" customWidth="1"/>
    <col min="7912" max="7912" width="27" customWidth="1"/>
    <col min="7913" max="7922" width="0" hidden="1" customWidth="1"/>
    <col min="7925" max="7925" width="20.5703125" customWidth="1"/>
    <col min="8163" max="8165" width="0" hidden="1" customWidth="1"/>
    <col min="8166" max="8166" width="67.140625" customWidth="1"/>
    <col min="8167" max="8167" width="24" customWidth="1"/>
    <col min="8168" max="8168" width="27" customWidth="1"/>
    <col min="8169" max="8178" width="0" hidden="1" customWidth="1"/>
    <col min="8181" max="8181" width="20.5703125" customWidth="1"/>
    <col min="8419" max="8421" width="0" hidden="1" customWidth="1"/>
    <col min="8422" max="8422" width="67.140625" customWidth="1"/>
    <col min="8423" max="8423" width="24" customWidth="1"/>
    <col min="8424" max="8424" width="27" customWidth="1"/>
    <col min="8425" max="8434" width="0" hidden="1" customWidth="1"/>
    <col min="8437" max="8437" width="20.5703125" customWidth="1"/>
    <col min="8675" max="8677" width="0" hidden="1" customWidth="1"/>
    <col min="8678" max="8678" width="67.140625" customWidth="1"/>
    <col min="8679" max="8679" width="24" customWidth="1"/>
    <col min="8680" max="8680" width="27" customWidth="1"/>
    <col min="8681" max="8690" width="0" hidden="1" customWidth="1"/>
    <col min="8693" max="8693" width="20.5703125" customWidth="1"/>
    <col min="8931" max="8933" width="0" hidden="1" customWidth="1"/>
    <col min="8934" max="8934" width="67.140625" customWidth="1"/>
    <col min="8935" max="8935" width="24" customWidth="1"/>
    <col min="8936" max="8936" width="27" customWidth="1"/>
    <col min="8937" max="8946" width="0" hidden="1" customWidth="1"/>
    <col min="8949" max="8949" width="20.5703125" customWidth="1"/>
    <col min="9187" max="9189" width="0" hidden="1" customWidth="1"/>
    <col min="9190" max="9190" width="67.140625" customWidth="1"/>
    <col min="9191" max="9191" width="24" customWidth="1"/>
    <col min="9192" max="9192" width="27" customWidth="1"/>
    <col min="9193" max="9202" width="0" hidden="1" customWidth="1"/>
    <col min="9205" max="9205" width="20.5703125" customWidth="1"/>
    <col min="9443" max="9445" width="0" hidden="1" customWidth="1"/>
    <col min="9446" max="9446" width="67.140625" customWidth="1"/>
    <col min="9447" max="9447" width="24" customWidth="1"/>
    <col min="9448" max="9448" width="27" customWidth="1"/>
    <col min="9449" max="9458" width="0" hidden="1" customWidth="1"/>
    <col min="9461" max="9461" width="20.5703125" customWidth="1"/>
    <col min="9699" max="9701" width="0" hidden="1" customWidth="1"/>
    <col min="9702" max="9702" width="67.140625" customWidth="1"/>
    <col min="9703" max="9703" width="24" customWidth="1"/>
    <col min="9704" max="9704" width="27" customWidth="1"/>
    <col min="9705" max="9714" width="0" hidden="1" customWidth="1"/>
    <col min="9717" max="9717" width="20.5703125" customWidth="1"/>
    <col min="9955" max="9957" width="0" hidden="1" customWidth="1"/>
    <col min="9958" max="9958" width="67.140625" customWidth="1"/>
    <col min="9959" max="9959" width="24" customWidth="1"/>
    <col min="9960" max="9960" width="27" customWidth="1"/>
    <col min="9961" max="9970" width="0" hidden="1" customWidth="1"/>
    <col min="9973" max="9973" width="20.5703125" customWidth="1"/>
    <col min="10211" max="10213" width="0" hidden="1" customWidth="1"/>
    <col min="10214" max="10214" width="67.140625" customWidth="1"/>
    <col min="10215" max="10215" width="24" customWidth="1"/>
    <col min="10216" max="10216" width="27" customWidth="1"/>
    <col min="10217" max="10226" width="0" hidden="1" customWidth="1"/>
    <col min="10229" max="10229" width="20.5703125" customWidth="1"/>
    <col min="10467" max="10469" width="0" hidden="1" customWidth="1"/>
    <col min="10470" max="10470" width="67.140625" customWidth="1"/>
    <col min="10471" max="10471" width="24" customWidth="1"/>
    <col min="10472" max="10472" width="27" customWidth="1"/>
    <col min="10473" max="10482" width="0" hidden="1" customWidth="1"/>
    <col min="10485" max="10485" width="20.5703125" customWidth="1"/>
    <col min="10723" max="10725" width="0" hidden="1" customWidth="1"/>
    <col min="10726" max="10726" width="67.140625" customWidth="1"/>
    <col min="10727" max="10727" width="24" customWidth="1"/>
    <col min="10728" max="10728" width="27" customWidth="1"/>
    <col min="10729" max="10738" width="0" hidden="1" customWidth="1"/>
    <col min="10741" max="10741" width="20.5703125" customWidth="1"/>
    <col min="10979" max="10981" width="0" hidden="1" customWidth="1"/>
    <col min="10982" max="10982" width="67.140625" customWidth="1"/>
    <col min="10983" max="10983" width="24" customWidth="1"/>
    <col min="10984" max="10984" width="27" customWidth="1"/>
    <col min="10985" max="10994" width="0" hidden="1" customWidth="1"/>
    <col min="10997" max="10997" width="20.5703125" customWidth="1"/>
    <col min="11235" max="11237" width="0" hidden="1" customWidth="1"/>
    <col min="11238" max="11238" width="67.140625" customWidth="1"/>
    <col min="11239" max="11239" width="24" customWidth="1"/>
    <col min="11240" max="11240" width="27" customWidth="1"/>
    <col min="11241" max="11250" width="0" hidden="1" customWidth="1"/>
    <col min="11253" max="11253" width="20.5703125" customWidth="1"/>
    <col min="11491" max="11493" width="0" hidden="1" customWidth="1"/>
    <col min="11494" max="11494" width="67.140625" customWidth="1"/>
    <col min="11495" max="11495" width="24" customWidth="1"/>
    <col min="11496" max="11496" width="27" customWidth="1"/>
    <col min="11497" max="11506" width="0" hidden="1" customWidth="1"/>
    <col min="11509" max="11509" width="20.5703125" customWidth="1"/>
    <col min="11747" max="11749" width="0" hidden="1" customWidth="1"/>
    <col min="11750" max="11750" width="67.140625" customWidth="1"/>
    <col min="11751" max="11751" width="24" customWidth="1"/>
    <col min="11752" max="11752" width="27" customWidth="1"/>
    <col min="11753" max="11762" width="0" hidden="1" customWidth="1"/>
    <col min="11765" max="11765" width="20.5703125" customWidth="1"/>
    <col min="12003" max="12005" width="0" hidden="1" customWidth="1"/>
    <col min="12006" max="12006" width="67.140625" customWidth="1"/>
    <col min="12007" max="12007" width="24" customWidth="1"/>
    <col min="12008" max="12008" width="27" customWidth="1"/>
    <col min="12009" max="12018" width="0" hidden="1" customWidth="1"/>
    <col min="12021" max="12021" width="20.5703125" customWidth="1"/>
    <col min="12259" max="12261" width="0" hidden="1" customWidth="1"/>
    <col min="12262" max="12262" width="67.140625" customWidth="1"/>
    <col min="12263" max="12263" width="24" customWidth="1"/>
    <col min="12264" max="12264" width="27" customWidth="1"/>
    <col min="12265" max="12274" width="0" hidden="1" customWidth="1"/>
    <col min="12277" max="12277" width="20.5703125" customWidth="1"/>
    <col min="12515" max="12517" width="0" hidden="1" customWidth="1"/>
    <col min="12518" max="12518" width="67.140625" customWidth="1"/>
    <col min="12519" max="12519" width="24" customWidth="1"/>
    <col min="12520" max="12520" width="27" customWidth="1"/>
    <col min="12521" max="12530" width="0" hidden="1" customWidth="1"/>
    <col min="12533" max="12533" width="20.5703125" customWidth="1"/>
    <col min="12771" max="12773" width="0" hidden="1" customWidth="1"/>
    <col min="12774" max="12774" width="67.140625" customWidth="1"/>
    <col min="12775" max="12775" width="24" customWidth="1"/>
    <col min="12776" max="12776" width="27" customWidth="1"/>
    <col min="12777" max="12786" width="0" hidden="1" customWidth="1"/>
    <col min="12789" max="12789" width="20.5703125" customWidth="1"/>
    <col min="13027" max="13029" width="0" hidden="1" customWidth="1"/>
    <col min="13030" max="13030" width="67.140625" customWidth="1"/>
    <col min="13031" max="13031" width="24" customWidth="1"/>
    <col min="13032" max="13032" width="27" customWidth="1"/>
    <col min="13033" max="13042" width="0" hidden="1" customWidth="1"/>
    <col min="13045" max="13045" width="20.5703125" customWidth="1"/>
    <col min="13283" max="13285" width="0" hidden="1" customWidth="1"/>
    <col min="13286" max="13286" width="67.140625" customWidth="1"/>
    <col min="13287" max="13287" width="24" customWidth="1"/>
    <col min="13288" max="13288" width="27" customWidth="1"/>
    <col min="13289" max="13298" width="0" hidden="1" customWidth="1"/>
    <col min="13301" max="13301" width="20.5703125" customWidth="1"/>
    <col min="13539" max="13541" width="0" hidden="1" customWidth="1"/>
    <col min="13542" max="13542" width="67.140625" customWidth="1"/>
    <col min="13543" max="13543" width="24" customWidth="1"/>
    <col min="13544" max="13544" width="27" customWidth="1"/>
    <col min="13545" max="13554" width="0" hidden="1" customWidth="1"/>
    <col min="13557" max="13557" width="20.5703125" customWidth="1"/>
    <col min="13795" max="13797" width="0" hidden="1" customWidth="1"/>
    <col min="13798" max="13798" width="67.140625" customWidth="1"/>
    <col min="13799" max="13799" width="24" customWidth="1"/>
    <col min="13800" max="13800" width="27" customWidth="1"/>
    <col min="13801" max="13810" width="0" hidden="1" customWidth="1"/>
    <col min="13813" max="13813" width="20.5703125" customWidth="1"/>
    <col min="14051" max="14053" width="0" hidden="1" customWidth="1"/>
    <col min="14054" max="14054" width="67.140625" customWidth="1"/>
    <col min="14055" max="14055" width="24" customWidth="1"/>
    <col min="14056" max="14056" width="27" customWidth="1"/>
    <col min="14057" max="14066" width="0" hidden="1" customWidth="1"/>
    <col min="14069" max="14069" width="20.5703125" customWidth="1"/>
    <col min="14307" max="14309" width="0" hidden="1" customWidth="1"/>
    <col min="14310" max="14310" width="67.140625" customWidth="1"/>
    <col min="14311" max="14311" width="24" customWidth="1"/>
    <col min="14312" max="14312" width="27" customWidth="1"/>
    <col min="14313" max="14322" width="0" hidden="1" customWidth="1"/>
    <col min="14325" max="14325" width="20.5703125" customWidth="1"/>
    <col min="14563" max="14565" width="0" hidden="1" customWidth="1"/>
    <col min="14566" max="14566" width="67.140625" customWidth="1"/>
    <col min="14567" max="14567" width="24" customWidth="1"/>
    <col min="14568" max="14568" width="27" customWidth="1"/>
    <col min="14569" max="14578" width="0" hidden="1" customWidth="1"/>
    <col min="14581" max="14581" width="20.5703125" customWidth="1"/>
    <col min="14819" max="14821" width="0" hidden="1" customWidth="1"/>
    <col min="14822" max="14822" width="67.140625" customWidth="1"/>
    <col min="14823" max="14823" width="24" customWidth="1"/>
    <col min="14824" max="14824" width="27" customWidth="1"/>
    <col min="14825" max="14834" width="0" hidden="1" customWidth="1"/>
    <col min="14837" max="14837" width="20.5703125" customWidth="1"/>
    <col min="15075" max="15077" width="0" hidden="1" customWidth="1"/>
    <col min="15078" max="15078" width="67.140625" customWidth="1"/>
    <col min="15079" max="15079" width="24" customWidth="1"/>
    <col min="15080" max="15080" width="27" customWidth="1"/>
    <col min="15081" max="15090" width="0" hidden="1" customWidth="1"/>
    <col min="15093" max="15093" width="20.5703125" customWidth="1"/>
    <col min="15331" max="15333" width="0" hidden="1" customWidth="1"/>
    <col min="15334" max="15334" width="67.140625" customWidth="1"/>
    <col min="15335" max="15335" width="24" customWidth="1"/>
    <col min="15336" max="15336" width="27" customWidth="1"/>
    <col min="15337" max="15346" width="0" hidden="1" customWidth="1"/>
    <col min="15349" max="15349" width="20.5703125" customWidth="1"/>
    <col min="15587" max="15589" width="0" hidden="1" customWidth="1"/>
    <col min="15590" max="15590" width="67.140625" customWidth="1"/>
    <col min="15591" max="15591" width="24" customWidth="1"/>
    <col min="15592" max="15592" width="27" customWidth="1"/>
    <col min="15593" max="15602" width="0" hidden="1" customWidth="1"/>
    <col min="15605" max="15605" width="20.5703125" customWidth="1"/>
    <col min="15843" max="15845" width="0" hidden="1" customWidth="1"/>
    <col min="15846" max="15846" width="67.140625" customWidth="1"/>
    <col min="15847" max="15847" width="24" customWidth="1"/>
    <col min="15848" max="15848" width="27" customWidth="1"/>
    <col min="15849" max="15858" width="0" hidden="1" customWidth="1"/>
    <col min="15861" max="15861" width="20.5703125" customWidth="1"/>
    <col min="16099" max="16101" width="0" hidden="1" customWidth="1"/>
    <col min="16102" max="16102" width="67.140625" customWidth="1"/>
    <col min="16103" max="16103" width="24" customWidth="1"/>
    <col min="16104" max="16104" width="27" customWidth="1"/>
    <col min="16105" max="16114" width="0" hidden="1" customWidth="1"/>
    <col min="16117" max="16117" width="20.5703125" customWidth="1"/>
  </cols>
  <sheetData>
    <row r="2" spans="2:7">
      <c r="D2" s="583" t="s">
        <v>326</v>
      </c>
    </row>
    <row r="3" spans="2:7" ht="20.25">
      <c r="B3" s="1138" t="s">
        <v>327</v>
      </c>
      <c r="C3" s="1139"/>
      <c r="D3" s="1139"/>
      <c r="E3" s="1139"/>
      <c r="F3" s="1139"/>
      <c r="G3" s="1139"/>
    </row>
    <row r="4" spans="2:7" ht="18" customHeight="1">
      <c r="B4" s="1138" t="s">
        <v>345</v>
      </c>
      <c r="C4" s="1139"/>
      <c r="D4" s="1139"/>
      <c r="E4" s="1139"/>
      <c r="F4" s="1139"/>
      <c r="G4" s="1139"/>
    </row>
    <row r="5" spans="2:7" ht="19.5" customHeight="1">
      <c r="B5" s="111"/>
      <c r="C5" s="112"/>
      <c r="D5" s="112"/>
    </row>
    <row r="6" spans="2:7" ht="16.5" customHeight="1">
      <c r="B6" s="113"/>
      <c r="C6" s="1136" t="s">
        <v>328</v>
      </c>
      <c r="D6" s="1137"/>
    </row>
    <row r="7" spans="2:7" ht="15" customHeight="1">
      <c r="B7" s="113"/>
      <c r="C7" s="114">
        <v>2022</v>
      </c>
      <c r="D7" s="114">
        <v>2021</v>
      </c>
    </row>
    <row r="8" spans="2:7" ht="13.5" customHeight="1">
      <c r="B8" s="113"/>
      <c r="C8" s="899" t="s">
        <v>294</v>
      </c>
      <c r="D8" s="899" t="s">
        <v>294</v>
      </c>
    </row>
    <row r="9" spans="2:7" ht="18.95" customHeight="1">
      <c r="B9" s="900" t="s">
        <v>329</v>
      </c>
      <c r="D9" s="123"/>
    </row>
    <row r="10" spans="2:7" ht="18.95" customHeight="1">
      <c r="B10" s="901" t="s">
        <v>330</v>
      </c>
      <c r="C10" s="528">
        <v>0</v>
      </c>
      <c r="D10" s="528">
        <v>0</v>
      </c>
    </row>
    <row r="11" spans="2:7" ht="18.95" customHeight="1">
      <c r="B11" s="901" t="s">
        <v>331</v>
      </c>
      <c r="C11" s="528">
        <v>0</v>
      </c>
      <c r="D11" s="528">
        <v>0</v>
      </c>
    </row>
    <row r="12" spans="2:7" ht="18.95" customHeight="1">
      <c r="B12" s="901" t="s">
        <v>332</v>
      </c>
      <c r="C12" s="528">
        <v>0</v>
      </c>
      <c r="D12" s="528">
        <v>0</v>
      </c>
    </row>
    <row r="13" spans="2:7" ht="18.95" customHeight="1">
      <c r="B13" s="901" t="s">
        <v>333</v>
      </c>
      <c r="C13" s="528">
        <v>0</v>
      </c>
      <c r="D13" s="528">
        <v>0</v>
      </c>
    </row>
    <row r="14" spans="2:7" ht="18.95" customHeight="1">
      <c r="B14" s="115" t="s">
        <v>334</v>
      </c>
      <c r="C14" s="528">
        <v>0</v>
      </c>
      <c r="D14" s="528">
        <v>0</v>
      </c>
    </row>
    <row r="15" spans="2:7" ht="18.95" customHeight="1">
      <c r="B15" s="901" t="s">
        <v>335</v>
      </c>
      <c r="C15" s="528">
        <v>0</v>
      </c>
      <c r="D15" s="528">
        <v>0</v>
      </c>
      <c r="F15" s="8" t="s">
        <v>0</v>
      </c>
    </row>
    <row r="16" spans="2:7" ht="18.95" customHeight="1">
      <c r="B16" s="270" t="s">
        <v>336</v>
      </c>
      <c r="C16" s="528">
        <v>0</v>
      </c>
      <c r="D16" s="528"/>
      <c r="F16" s="8" t="s">
        <v>0</v>
      </c>
    </row>
    <row r="17" spans="2:6" ht="18.95" customHeight="1">
      <c r="B17" s="902" t="s">
        <v>1053</v>
      </c>
      <c r="C17" s="528">
        <v>0</v>
      </c>
      <c r="D17" s="528"/>
    </row>
    <row r="18" spans="2:6" ht="18.95" customHeight="1">
      <c r="B18" s="902" t="s">
        <v>337</v>
      </c>
      <c r="C18" s="528">
        <v>0</v>
      </c>
      <c r="D18" s="528"/>
    </row>
    <row r="19" spans="2:6" ht="18.95" customHeight="1">
      <c r="B19" s="903" t="s">
        <v>338</v>
      </c>
      <c r="C19" s="529">
        <f>SUM(C10:C18)</f>
        <v>0</v>
      </c>
      <c r="D19" s="529">
        <f>SUM(D10:D18)</f>
        <v>0</v>
      </c>
    </row>
    <row r="20" spans="2:6" ht="18.95" customHeight="1">
      <c r="B20" s="117"/>
      <c r="C20" s="528"/>
      <c r="D20" s="530"/>
    </row>
    <row r="21" spans="2:6" ht="18.95" customHeight="1">
      <c r="B21" s="900" t="s">
        <v>339</v>
      </c>
      <c r="C21" s="528"/>
      <c r="D21" s="530"/>
      <c r="F21" s="8" t="s">
        <v>0</v>
      </c>
    </row>
    <row r="22" spans="2:6" ht="18.95" customHeight="1">
      <c r="B22" s="901" t="s">
        <v>340</v>
      </c>
      <c r="C22" s="528">
        <v>0</v>
      </c>
      <c r="D22" s="528">
        <v>0</v>
      </c>
    </row>
    <row r="23" spans="2:6" ht="18.95" customHeight="1">
      <c r="B23" s="904" t="s">
        <v>341</v>
      </c>
      <c r="C23" s="528">
        <v>0</v>
      </c>
      <c r="D23" s="528">
        <v>0</v>
      </c>
    </row>
    <row r="24" spans="2:6" ht="18.95" customHeight="1">
      <c r="B24" s="904" t="s">
        <v>342</v>
      </c>
      <c r="C24" s="528">
        <v>0</v>
      </c>
      <c r="D24" s="528">
        <v>0</v>
      </c>
    </row>
    <row r="25" spans="2:6" ht="18.95" customHeight="1">
      <c r="B25" s="904" t="s">
        <v>343</v>
      </c>
      <c r="C25" s="528">
        <v>0</v>
      </c>
      <c r="D25" s="528">
        <v>0</v>
      </c>
    </row>
    <row r="26" spans="2:6" ht="18.95" customHeight="1">
      <c r="B26" s="270" t="s">
        <v>344</v>
      </c>
      <c r="C26" s="528">
        <v>0</v>
      </c>
      <c r="D26" s="528"/>
    </row>
    <row r="27" spans="2:6" ht="18.95" customHeight="1">
      <c r="B27" s="902" t="s">
        <v>1054</v>
      </c>
      <c r="C27" s="528">
        <v>0</v>
      </c>
      <c r="D27" s="528"/>
    </row>
    <row r="28" spans="2:6" ht="18.95" customHeight="1">
      <c r="B28" s="902" t="s">
        <v>1055</v>
      </c>
      <c r="C28" s="528">
        <v>0</v>
      </c>
      <c r="D28" s="528"/>
    </row>
    <row r="29" spans="2:6" ht="18.95" customHeight="1">
      <c r="B29" s="119" t="s">
        <v>346</v>
      </c>
      <c r="C29" s="529">
        <f>SUM(C22:C28)</f>
        <v>0</v>
      </c>
      <c r="D29" s="529">
        <f>SUM(D22:D28)</f>
        <v>0</v>
      </c>
    </row>
    <row r="30" spans="2:6" ht="18.95" customHeight="1">
      <c r="B30" s="115"/>
      <c r="C30" s="528"/>
      <c r="D30" s="528"/>
    </row>
    <row r="31" spans="2:6" ht="36" customHeight="1">
      <c r="B31" s="116" t="s">
        <v>347</v>
      </c>
      <c r="C31" s="531">
        <f>C19-C29</f>
        <v>0</v>
      </c>
      <c r="D31" s="531">
        <f>D19-D29</f>
        <v>0</v>
      </c>
    </row>
    <row r="32" spans="2:6" ht="18.95" customHeight="1">
      <c r="B32" s="117"/>
      <c r="C32" s="528"/>
      <c r="D32" s="528"/>
    </row>
    <row r="33" spans="2:4" ht="18.95" customHeight="1">
      <c r="B33" s="900" t="s">
        <v>348</v>
      </c>
      <c r="C33" s="528"/>
      <c r="D33" s="528"/>
    </row>
    <row r="34" spans="2:4" ht="18.95" customHeight="1">
      <c r="B34" s="908" t="s">
        <v>349</v>
      </c>
      <c r="C34" s="528">
        <v>0</v>
      </c>
      <c r="D34" s="528">
        <v>0</v>
      </c>
    </row>
    <row r="35" spans="2:4" ht="18.95" customHeight="1">
      <c r="B35" s="908" t="s">
        <v>350</v>
      </c>
      <c r="C35" s="528">
        <v>0</v>
      </c>
      <c r="D35" s="528">
        <v>0</v>
      </c>
    </row>
    <row r="36" spans="2:4" ht="18.95" customHeight="1">
      <c r="B36" s="902" t="s">
        <v>351</v>
      </c>
      <c r="C36" s="528">
        <v>0</v>
      </c>
      <c r="D36" s="528">
        <v>0</v>
      </c>
    </row>
    <row r="37" spans="2:4" ht="18.95" customHeight="1">
      <c r="B37" s="909" t="s">
        <v>352</v>
      </c>
      <c r="C37" s="528">
        <v>0</v>
      </c>
      <c r="D37" s="528">
        <v>0</v>
      </c>
    </row>
    <row r="38" spans="2:4" ht="18.95" customHeight="1" thickBot="1">
      <c r="B38" s="900" t="s">
        <v>353</v>
      </c>
      <c r="C38" s="532">
        <f>SUM(C34:C37)</f>
        <v>0</v>
      </c>
      <c r="D38" s="532">
        <f>SUM(D34:D37)</f>
        <v>0</v>
      </c>
    </row>
    <row r="39" spans="2:4" ht="18.95" customHeight="1" thickTop="1">
      <c r="B39" s="115"/>
      <c r="C39" s="528"/>
      <c r="D39" s="528"/>
    </row>
    <row r="40" spans="2:4" ht="18.95" customHeight="1">
      <c r="B40" s="900" t="s">
        <v>354</v>
      </c>
      <c r="C40" s="528"/>
      <c r="D40" s="528"/>
    </row>
    <row r="41" spans="2:4" ht="18.95" customHeight="1">
      <c r="B41" s="910" t="s">
        <v>355</v>
      </c>
      <c r="C41" s="528">
        <v>0</v>
      </c>
      <c r="D41" s="528">
        <v>0</v>
      </c>
    </row>
    <row r="42" spans="2:4" ht="34.5" customHeight="1">
      <c r="B42" s="118" t="s">
        <v>356</v>
      </c>
      <c r="C42" s="528">
        <v>0</v>
      </c>
      <c r="D42" s="528"/>
    </row>
    <row r="43" spans="2:4" ht="18.95" customHeight="1" thickBot="1">
      <c r="B43" s="911" t="s">
        <v>357</v>
      </c>
      <c r="C43" s="532">
        <f>SUM(C41:C42)</f>
        <v>0</v>
      </c>
      <c r="D43" s="532">
        <f>SUM(D41:D42)</f>
        <v>0</v>
      </c>
    </row>
    <row r="44" spans="2:4" ht="18.95" customHeight="1" thickTop="1">
      <c r="C44" s="528"/>
      <c r="D44" s="528"/>
    </row>
    <row r="45" spans="2:4" ht="18.95" customHeight="1">
      <c r="B45" s="911" t="s">
        <v>358</v>
      </c>
      <c r="C45" s="533">
        <f>C38-C43</f>
        <v>0</v>
      </c>
      <c r="D45" s="533">
        <f>D38-D43</f>
        <v>0</v>
      </c>
    </row>
    <row r="46" spans="2:4" ht="18.95" customHeight="1">
      <c r="B46" s="116"/>
      <c r="C46" s="528"/>
      <c r="D46" s="528"/>
    </row>
    <row r="47" spans="2:4" ht="32.25" customHeight="1" thickBot="1">
      <c r="B47" s="116" t="s">
        <v>359</v>
      </c>
      <c r="C47" s="532">
        <f>C31+C45</f>
        <v>0</v>
      </c>
      <c r="D47" s="532">
        <f>D31+D45</f>
        <v>0</v>
      </c>
    </row>
    <row r="48" spans="2:4" ht="18.95" customHeight="1" thickTop="1">
      <c r="B48" s="900" t="s">
        <v>360</v>
      </c>
      <c r="C48" s="528"/>
      <c r="D48" s="528"/>
    </row>
    <row r="49" spans="2:4" ht="18.95" customHeight="1">
      <c r="B49" s="908" t="s">
        <v>361</v>
      </c>
      <c r="C49" s="528">
        <v>0</v>
      </c>
      <c r="D49" s="528">
        <v>0</v>
      </c>
    </row>
    <row r="50" spans="2:4" ht="18.95" customHeight="1">
      <c r="B50" s="908" t="s">
        <v>362</v>
      </c>
      <c r="C50" s="528">
        <v>0</v>
      </c>
      <c r="D50" s="528">
        <v>0</v>
      </c>
    </row>
    <row r="51" spans="2:4" ht="18.95" customHeight="1">
      <c r="B51" s="908" t="s">
        <v>363</v>
      </c>
      <c r="C51" s="528">
        <v>0</v>
      </c>
      <c r="D51" s="528">
        <v>0</v>
      </c>
    </row>
    <row r="52" spans="2:4" ht="18.95" customHeight="1" thickBot="1">
      <c r="B52" s="911" t="s">
        <v>364</v>
      </c>
      <c r="C52" s="532">
        <f>SUM(C49:C51)</f>
        <v>0</v>
      </c>
      <c r="D52" s="532">
        <f>SUM(D49:D51)</f>
        <v>0</v>
      </c>
    </row>
    <row r="53" spans="2:4" ht="18.95" customHeight="1" thickTop="1">
      <c r="B53" s="116"/>
      <c r="C53" s="528"/>
      <c r="D53" s="528"/>
    </row>
    <row r="54" spans="2:4" ht="18.95" customHeight="1">
      <c r="B54" s="912" t="s">
        <v>365</v>
      </c>
      <c r="C54" s="528"/>
      <c r="D54" s="528"/>
    </row>
    <row r="55" spans="2:4" ht="18.95" customHeight="1">
      <c r="B55" s="908" t="s">
        <v>366</v>
      </c>
      <c r="C55" s="528">
        <v>0</v>
      </c>
      <c r="D55" s="528">
        <v>0</v>
      </c>
    </row>
    <row r="56" spans="2:4" ht="18.95" customHeight="1">
      <c r="B56" s="908" t="s">
        <v>367</v>
      </c>
      <c r="C56" s="528">
        <v>0</v>
      </c>
      <c r="D56" s="528">
        <v>0</v>
      </c>
    </row>
    <row r="57" spans="2:4" ht="18.95" customHeight="1" thickBot="1">
      <c r="B57" s="911" t="s">
        <v>368</v>
      </c>
      <c r="C57" s="532">
        <f>SUM(C55:C56)</f>
        <v>0</v>
      </c>
      <c r="D57" s="532">
        <f>SUM(D55:D56)</f>
        <v>0</v>
      </c>
    </row>
    <row r="58" spans="2:4" ht="18.95" customHeight="1" thickTop="1">
      <c r="B58" s="116"/>
      <c r="C58" s="528"/>
      <c r="D58" s="528"/>
    </row>
    <row r="59" spans="2:4" ht="32.25" customHeight="1" thickBot="1">
      <c r="B59" s="116" t="s">
        <v>369</v>
      </c>
      <c r="C59" s="534">
        <f>C52-C57</f>
        <v>0</v>
      </c>
      <c r="D59" s="534">
        <f>D52-D57</f>
        <v>0</v>
      </c>
    </row>
    <row r="60" spans="2:4" ht="18.95" customHeight="1" thickTop="1">
      <c r="B60" s="115"/>
      <c r="C60" s="528"/>
      <c r="D60" s="528"/>
    </row>
    <row r="61" spans="2:4" ht="18.95" customHeight="1">
      <c r="B61" s="120" t="s">
        <v>370</v>
      </c>
      <c r="C61" s="533">
        <f>C47+C59</f>
        <v>0</v>
      </c>
      <c r="D61" s="533">
        <f>D47+D59</f>
        <v>0</v>
      </c>
    </row>
    <row r="62" spans="2:4" ht="18.95" customHeight="1">
      <c r="B62" s="911" t="s">
        <v>371</v>
      </c>
      <c r="C62" s="533">
        <v>0</v>
      </c>
      <c r="D62" s="533">
        <v>0</v>
      </c>
    </row>
    <row r="63" spans="2:4" ht="18.95" customHeight="1" thickBot="1">
      <c r="B63" s="913" t="s">
        <v>372</v>
      </c>
      <c r="C63" s="532">
        <f>C61+C62</f>
        <v>0</v>
      </c>
      <c r="D63" s="532">
        <f>D61+D62</f>
        <v>0</v>
      </c>
    </row>
    <row r="64" spans="2:4" ht="18.95" customHeight="1" thickTop="1">
      <c r="B64" s="121"/>
      <c r="C64" s="491"/>
      <c r="D64" s="492"/>
    </row>
    <row r="65" spans="2:4" ht="18.95" customHeight="1">
      <c r="B65" s="289" t="s">
        <v>0</v>
      </c>
      <c r="C65" s="327" t="s">
        <v>0</v>
      </c>
      <c r="D65" s="327" t="s">
        <v>0</v>
      </c>
    </row>
    <row r="66" spans="2:4" ht="18.95" customHeight="1">
      <c r="B66" s="289" t="s">
        <v>0</v>
      </c>
      <c r="C66" s="327" t="s">
        <v>0</v>
      </c>
      <c r="D66" s="327" t="s">
        <v>0</v>
      </c>
    </row>
    <row r="67" spans="2:4" ht="18.95" customHeight="1">
      <c r="B67" s="289" t="s">
        <v>0</v>
      </c>
      <c r="C67" s="327" t="s">
        <v>0</v>
      </c>
      <c r="D67" s="327" t="s">
        <v>0</v>
      </c>
    </row>
    <row r="68" spans="2:4" ht="18.95" customHeight="1">
      <c r="B68" s="289" t="s">
        <v>0</v>
      </c>
      <c r="C68" s="327" t="s">
        <v>0</v>
      </c>
      <c r="D68" s="327" t="s">
        <v>0</v>
      </c>
    </row>
    <row r="69" spans="2:4" ht="18.95" customHeight="1"/>
    <row r="70" spans="2:4" ht="18.95" customHeight="1"/>
    <row r="71" spans="2:4" ht="18.95" customHeight="1"/>
    <row r="72" spans="2:4" ht="18.95" customHeight="1"/>
    <row r="73" spans="2:4" ht="18.95" customHeight="1"/>
    <row r="74" spans="2:4" ht="18.95" customHeight="1"/>
    <row r="75" spans="2:4" ht="18.95" customHeight="1"/>
    <row r="76" spans="2:4" ht="18.95" customHeight="1"/>
    <row r="77" spans="2:4" ht="18.95" customHeight="1"/>
    <row r="78" spans="2:4" ht="18.95" customHeight="1"/>
    <row r="79" spans="2:4" ht="18.95" customHeight="1"/>
    <row r="80" spans="2:4" ht="18.95" customHeight="1"/>
    <row r="81" ht="18.95" customHeight="1"/>
  </sheetData>
  <mergeCells count="3">
    <mergeCell ref="C6:D6"/>
    <mergeCell ref="B3:G3"/>
    <mergeCell ref="B4:G4"/>
  </mergeCells>
  <printOptions horizontalCentered="1"/>
  <pageMargins left="0.94488188976377996" right="0.15748031496063" top="0.31496062992126" bottom="0" header="0.31496062992126" footer="0.31496062992126"/>
  <pageSetup paperSize="9" scale="72" firstPageNumber="3" orientation="portrait" useFirstPageNumber="1" r:id="rId1"/>
  <headerFooter>
    <oddFooter>&amp;C&amp;P</oddFooter>
  </headerFooter>
  <rowBreaks count="1" manualBreakCount="1">
    <brk id="57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0070C0"/>
  </sheetPr>
  <dimension ref="A1:N40"/>
  <sheetViews>
    <sheetView workbookViewId="0">
      <selection activeCell="F3" sqref="F3:L3"/>
    </sheetView>
  </sheetViews>
  <sheetFormatPr defaultRowHeight="15"/>
  <cols>
    <col min="1" max="1" width="4" style="47" customWidth="1"/>
    <col min="2" max="2" width="5" style="47" customWidth="1"/>
    <col min="3" max="3" width="13" style="47" customWidth="1"/>
    <col min="4" max="4" width="16.85546875" style="47" customWidth="1"/>
    <col min="5" max="5" width="7.42578125" style="47" customWidth="1"/>
    <col min="6" max="6" width="14.42578125" style="47" customWidth="1"/>
    <col min="7" max="7" width="4.140625" style="47" customWidth="1"/>
    <col min="8" max="8" width="17.28515625" style="47" customWidth="1"/>
    <col min="9" max="9" width="22" style="47" customWidth="1"/>
    <col min="10" max="10" width="2.7109375" style="47" customWidth="1"/>
    <col min="11" max="11" width="15.140625" style="47" customWidth="1"/>
    <col min="12" max="12" width="14.42578125" style="47" customWidth="1"/>
    <col min="13" max="13" width="19" style="47" customWidth="1"/>
    <col min="14" max="14" width="4.140625" style="47" customWidth="1"/>
    <col min="15" max="257" width="9.140625" style="47"/>
    <col min="258" max="258" width="5" style="47" customWidth="1"/>
    <col min="259" max="259" width="13" style="47" customWidth="1"/>
    <col min="260" max="260" width="16.85546875" style="47" customWidth="1"/>
    <col min="261" max="261" width="7.42578125" style="47" customWidth="1"/>
    <col min="262" max="262" width="14.42578125" style="47" customWidth="1"/>
    <col min="263" max="263" width="4.140625" style="47" customWidth="1"/>
    <col min="264" max="264" width="17.28515625" style="47" customWidth="1"/>
    <col min="265" max="265" width="22" style="47" customWidth="1"/>
    <col min="266" max="266" width="2.7109375" style="47" customWidth="1"/>
    <col min="267" max="267" width="15.140625" style="47" customWidth="1"/>
    <col min="268" max="268" width="14.42578125" style="47" customWidth="1"/>
    <col min="269" max="269" width="19" style="47" customWidth="1"/>
    <col min="270" max="513" width="9.140625" style="47"/>
    <col min="514" max="514" width="5" style="47" customWidth="1"/>
    <col min="515" max="515" width="13" style="47" customWidth="1"/>
    <col min="516" max="516" width="16.85546875" style="47" customWidth="1"/>
    <col min="517" max="517" width="7.42578125" style="47" customWidth="1"/>
    <col min="518" max="518" width="14.42578125" style="47" customWidth="1"/>
    <col min="519" max="519" width="4.140625" style="47" customWidth="1"/>
    <col min="520" max="520" width="17.28515625" style="47" customWidth="1"/>
    <col min="521" max="521" width="22" style="47" customWidth="1"/>
    <col min="522" max="522" width="2.7109375" style="47" customWidth="1"/>
    <col min="523" max="523" width="15.140625" style="47" customWidth="1"/>
    <col min="524" max="524" width="14.42578125" style="47" customWidth="1"/>
    <col min="525" max="525" width="19" style="47" customWidth="1"/>
    <col min="526" max="769" width="9.140625" style="47"/>
    <col min="770" max="770" width="5" style="47" customWidth="1"/>
    <col min="771" max="771" width="13" style="47" customWidth="1"/>
    <col min="772" max="772" width="16.85546875" style="47" customWidth="1"/>
    <col min="773" max="773" width="7.42578125" style="47" customWidth="1"/>
    <col min="774" max="774" width="14.42578125" style="47" customWidth="1"/>
    <col min="775" max="775" width="4.140625" style="47" customWidth="1"/>
    <col min="776" max="776" width="17.28515625" style="47" customWidth="1"/>
    <col min="777" max="777" width="22" style="47" customWidth="1"/>
    <col min="778" max="778" width="2.7109375" style="47" customWidth="1"/>
    <col min="779" max="779" width="15.140625" style="47" customWidth="1"/>
    <col min="780" max="780" width="14.42578125" style="47" customWidth="1"/>
    <col min="781" max="781" width="19" style="47" customWidth="1"/>
    <col min="782" max="1025" width="9.140625" style="47"/>
    <col min="1026" max="1026" width="5" style="47" customWidth="1"/>
    <col min="1027" max="1027" width="13" style="47" customWidth="1"/>
    <col min="1028" max="1028" width="16.85546875" style="47" customWidth="1"/>
    <col min="1029" max="1029" width="7.42578125" style="47" customWidth="1"/>
    <col min="1030" max="1030" width="14.42578125" style="47" customWidth="1"/>
    <col min="1031" max="1031" width="4.140625" style="47" customWidth="1"/>
    <col min="1032" max="1032" width="17.28515625" style="47" customWidth="1"/>
    <col min="1033" max="1033" width="22" style="47" customWidth="1"/>
    <col min="1034" max="1034" width="2.7109375" style="47" customWidth="1"/>
    <col min="1035" max="1035" width="15.140625" style="47" customWidth="1"/>
    <col min="1036" max="1036" width="14.42578125" style="47" customWidth="1"/>
    <col min="1037" max="1037" width="19" style="47" customWidth="1"/>
    <col min="1038" max="1281" width="9.140625" style="47"/>
    <col min="1282" max="1282" width="5" style="47" customWidth="1"/>
    <col min="1283" max="1283" width="13" style="47" customWidth="1"/>
    <col min="1284" max="1284" width="16.85546875" style="47" customWidth="1"/>
    <col min="1285" max="1285" width="7.42578125" style="47" customWidth="1"/>
    <col min="1286" max="1286" width="14.42578125" style="47" customWidth="1"/>
    <col min="1287" max="1287" width="4.140625" style="47" customWidth="1"/>
    <col min="1288" max="1288" width="17.28515625" style="47" customWidth="1"/>
    <col min="1289" max="1289" width="22" style="47" customWidth="1"/>
    <col min="1290" max="1290" width="2.7109375" style="47" customWidth="1"/>
    <col min="1291" max="1291" width="15.140625" style="47" customWidth="1"/>
    <col min="1292" max="1292" width="14.42578125" style="47" customWidth="1"/>
    <col min="1293" max="1293" width="19" style="47" customWidth="1"/>
    <col min="1294" max="1537" width="9.140625" style="47"/>
    <col min="1538" max="1538" width="5" style="47" customWidth="1"/>
    <col min="1539" max="1539" width="13" style="47" customWidth="1"/>
    <col min="1540" max="1540" width="16.85546875" style="47" customWidth="1"/>
    <col min="1541" max="1541" width="7.42578125" style="47" customWidth="1"/>
    <col min="1542" max="1542" width="14.42578125" style="47" customWidth="1"/>
    <col min="1543" max="1543" width="4.140625" style="47" customWidth="1"/>
    <col min="1544" max="1544" width="17.28515625" style="47" customWidth="1"/>
    <col min="1545" max="1545" width="22" style="47" customWidth="1"/>
    <col min="1546" max="1546" width="2.7109375" style="47" customWidth="1"/>
    <col min="1547" max="1547" width="15.140625" style="47" customWidth="1"/>
    <col min="1548" max="1548" width="14.42578125" style="47" customWidth="1"/>
    <col min="1549" max="1549" width="19" style="47" customWidth="1"/>
    <col min="1550" max="1793" width="9.140625" style="47"/>
    <col min="1794" max="1794" width="5" style="47" customWidth="1"/>
    <col min="1795" max="1795" width="13" style="47" customWidth="1"/>
    <col min="1796" max="1796" width="16.85546875" style="47" customWidth="1"/>
    <col min="1797" max="1797" width="7.42578125" style="47" customWidth="1"/>
    <col min="1798" max="1798" width="14.42578125" style="47" customWidth="1"/>
    <col min="1799" max="1799" width="4.140625" style="47" customWidth="1"/>
    <col min="1800" max="1800" width="17.28515625" style="47" customWidth="1"/>
    <col min="1801" max="1801" width="22" style="47" customWidth="1"/>
    <col min="1802" max="1802" width="2.7109375" style="47" customWidth="1"/>
    <col min="1803" max="1803" width="15.140625" style="47" customWidth="1"/>
    <col min="1804" max="1804" width="14.42578125" style="47" customWidth="1"/>
    <col min="1805" max="1805" width="19" style="47" customWidth="1"/>
    <col min="1806" max="2049" width="9.140625" style="47"/>
    <col min="2050" max="2050" width="5" style="47" customWidth="1"/>
    <col min="2051" max="2051" width="13" style="47" customWidth="1"/>
    <col min="2052" max="2052" width="16.85546875" style="47" customWidth="1"/>
    <col min="2053" max="2053" width="7.42578125" style="47" customWidth="1"/>
    <col min="2054" max="2054" width="14.42578125" style="47" customWidth="1"/>
    <col min="2055" max="2055" width="4.140625" style="47" customWidth="1"/>
    <col min="2056" max="2056" width="17.28515625" style="47" customWidth="1"/>
    <col min="2057" max="2057" width="22" style="47" customWidth="1"/>
    <col min="2058" max="2058" width="2.7109375" style="47" customWidth="1"/>
    <col min="2059" max="2059" width="15.140625" style="47" customWidth="1"/>
    <col min="2060" max="2060" width="14.42578125" style="47" customWidth="1"/>
    <col min="2061" max="2061" width="19" style="47" customWidth="1"/>
    <col min="2062" max="2305" width="9.140625" style="47"/>
    <col min="2306" max="2306" width="5" style="47" customWidth="1"/>
    <col min="2307" max="2307" width="13" style="47" customWidth="1"/>
    <col min="2308" max="2308" width="16.85546875" style="47" customWidth="1"/>
    <col min="2309" max="2309" width="7.42578125" style="47" customWidth="1"/>
    <col min="2310" max="2310" width="14.42578125" style="47" customWidth="1"/>
    <col min="2311" max="2311" width="4.140625" style="47" customWidth="1"/>
    <col min="2312" max="2312" width="17.28515625" style="47" customWidth="1"/>
    <col min="2313" max="2313" width="22" style="47" customWidth="1"/>
    <col min="2314" max="2314" width="2.7109375" style="47" customWidth="1"/>
    <col min="2315" max="2315" width="15.140625" style="47" customWidth="1"/>
    <col min="2316" max="2316" width="14.42578125" style="47" customWidth="1"/>
    <col min="2317" max="2317" width="19" style="47" customWidth="1"/>
    <col min="2318" max="2561" width="9.140625" style="47"/>
    <col min="2562" max="2562" width="5" style="47" customWidth="1"/>
    <col min="2563" max="2563" width="13" style="47" customWidth="1"/>
    <col min="2564" max="2564" width="16.85546875" style="47" customWidth="1"/>
    <col min="2565" max="2565" width="7.42578125" style="47" customWidth="1"/>
    <col min="2566" max="2566" width="14.42578125" style="47" customWidth="1"/>
    <col min="2567" max="2567" width="4.140625" style="47" customWidth="1"/>
    <col min="2568" max="2568" width="17.28515625" style="47" customWidth="1"/>
    <col min="2569" max="2569" width="22" style="47" customWidth="1"/>
    <col min="2570" max="2570" width="2.7109375" style="47" customWidth="1"/>
    <col min="2571" max="2571" width="15.140625" style="47" customWidth="1"/>
    <col min="2572" max="2572" width="14.42578125" style="47" customWidth="1"/>
    <col min="2573" max="2573" width="19" style="47" customWidth="1"/>
    <col min="2574" max="2817" width="9.140625" style="47"/>
    <col min="2818" max="2818" width="5" style="47" customWidth="1"/>
    <col min="2819" max="2819" width="13" style="47" customWidth="1"/>
    <col min="2820" max="2820" width="16.85546875" style="47" customWidth="1"/>
    <col min="2821" max="2821" width="7.42578125" style="47" customWidth="1"/>
    <col min="2822" max="2822" width="14.42578125" style="47" customWidth="1"/>
    <col min="2823" max="2823" width="4.140625" style="47" customWidth="1"/>
    <col min="2824" max="2824" width="17.28515625" style="47" customWidth="1"/>
    <col min="2825" max="2825" width="22" style="47" customWidth="1"/>
    <col min="2826" max="2826" width="2.7109375" style="47" customWidth="1"/>
    <col min="2827" max="2827" width="15.140625" style="47" customWidth="1"/>
    <col min="2828" max="2828" width="14.42578125" style="47" customWidth="1"/>
    <col min="2829" max="2829" width="19" style="47" customWidth="1"/>
    <col min="2830" max="3073" width="9.140625" style="47"/>
    <col min="3074" max="3074" width="5" style="47" customWidth="1"/>
    <col min="3075" max="3075" width="13" style="47" customWidth="1"/>
    <col min="3076" max="3076" width="16.85546875" style="47" customWidth="1"/>
    <col min="3077" max="3077" width="7.42578125" style="47" customWidth="1"/>
    <col min="3078" max="3078" width="14.42578125" style="47" customWidth="1"/>
    <col min="3079" max="3079" width="4.140625" style="47" customWidth="1"/>
    <col min="3080" max="3080" width="17.28515625" style="47" customWidth="1"/>
    <col min="3081" max="3081" width="22" style="47" customWidth="1"/>
    <col min="3082" max="3082" width="2.7109375" style="47" customWidth="1"/>
    <col min="3083" max="3083" width="15.140625" style="47" customWidth="1"/>
    <col min="3084" max="3084" width="14.42578125" style="47" customWidth="1"/>
    <col min="3085" max="3085" width="19" style="47" customWidth="1"/>
    <col min="3086" max="3329" width="9.140625" style="47"/>
    <col min="3330" max="3330" width="5" style="47" customWidth="1"/>
    <col min="3331" max="3331" width="13" style="47" customWidth="1"/>
    <col min="3332" max="3332" width="16.85546875" style="47" customWidth="1"/>
    <col min="3333" max="3333" width="7.42578125" style="47" customWidth="1"/>
    <col min="3334" max="3334" width="14.42578125" style="47" customWidth="1"/>
    <col min="3335" max="3335" width="4.140625" style="47" customWidth="1"/>
    <col min="3336" max="3336" width="17.28515625" style="47" customWidth="1"/>
    <col min="3337" max="3337" width="22" style="47" customWidth="1"/>
    <col min="3338" max="3338" width="2.7109375" style="47" customWidth="1"/>
    <col min="3339" max="3339" width="15.140625" style="47" customWidth="1"/>
    <col min="3340" max="3340" width="14.42578125" style="47" customWidth="1"/>
    <col min="3341" max="3341" width="19" style="47" customWidth="1"/>
    <col min="3342" max="3585" width="9.140625" style="47"/>
    <col min="3586" max="3586" width="5" style="47" customWidth="1"/>
    <col min="3587" max="3587" width="13" style="47" customWidth="1"/>
    <col min="3588" max="3588" width="16.85546875" style="47" customWidth="1"/>
    <col min="3589" max="3589" width="7.42578125" style="47" customWidth="1"/>
    <col min="3590" max="3590" width="14.42578125" style="47" customWidth="1"/>
    <col min="3591" max="3591" width="4.140625" style="47" customWidth="1"/>
    <col min="3592" max="3592" width="17.28515625" style="47" customWidth="1"/>
    <col min="3593" max="3593" width="22" style="47" customWidth="1"/>
    <col min="3594" max="3594" width="2.7109375" style="47" customWidth="1"/>
    <col min="3595" max="3595" width="15.140625" style="47" customWidth="1"/>
    <col min="3596" max="3596" width="14.42578125" style="47" customWidth="1"/>
    <col min="3597" max="3597" width="19" style="47" customWidth="1"/>
    <col min="3598" max="3841" width="9.140625" style="47"/>
    <col min="3842" max="3842" width="5" style="47" customWidth="1"/>
    <col min="3843" max="3843" width="13" style="47" customWidth="1"/>
    <col min="3844" max="3844" width="16.85546875" style="47" customWidth="1"/>
    <col min="3845" max="3845" width="7.42578125" style="47" customWidth="1"/>
    <col min="3846" max="3846" width="14.42578125" style="47" customWidth="1"/>
    <col min="3847" max="3847" width="4.140625" style="47" customWidth="1"/>
    <col min="3848" max="3848" width="17.28515625" style="47" customWidth="1"/>
    <col min="3849" max="3849" width="22" style="47" customWidth="1"/>
    <col min="3850" max="3850" width="2.7109375" style="47" customWidth="1"/>
    <col min="3851" max="3851" width="15.140625" style="47" customWidth="1"/>
    <col min="3852" max="3852" width="14.42578125" style="47" customWidth="1"/>
    <col min="3853" max="3853" width="19" style="47" customWidth="1"/>
    <col min="3854" max="4097" width="9.140625" style="47"/>
    <col min="4098" max="4098" width="5" style="47" customWidth="1"/>
    <col min="4099" max="4099" width="13" style="47" customWidth="1"/>
    <col min="4100" max="4100" width="16.85546875" style="47" customWidth="1"/>
    <col min="4101" max="4101" width="7.42578125" style="47" customWidth="1"/>
    <col min="4102" max="4102" width="14.42578125" style="47" customWidth="1"/>
    <col min="4103" max="4103" width="4.140625" style="47" customWidth="1"/>
    <col min="4104" max="4104" width="17.28515625" style="47" customWidth="1"/>
    <col min="4105" max="4105" width="22" style="47" customWidth="1"/>
    <col min="4106" max="4106" width="2.7109375" style="47" customWidth="1"/>
    <col min="4107" max="4107" width="15.140625" style="47" customWidth="1"/>
    <col min="4108" max="4108" width="14.42578125" style="47" customWidth="1"/>
    <col min="4109" max="4109" width="19" style="47" customWidth="1"/>
    <col min="4110" max="4353" width="9.140625" style="47"/>
    <col min="4354" max="4354" width="5" style="47" customWidth="1"/>
    <col min="4355" max="4355" width="13" style="47" customWidth="1"/>
    <col min="4356" max="4356" width="16.85546875" style="47" customWidth="1"/>
    <col min="4357" max="4357" width="7.42578125" style="47" customWidth="1"/>
    <col min="4358" max="4358" width="14.42578125" style="47" customWidth="1"/>
    <col min="4359" max="4359" width="4.140625" style="47" customWidth="1"/>
    <col min="4360" max="4360" width="17.28515625" style="47" customWidth="1"/>
    <col min="4361" max="4361" width="22" style="47" customWidth="1"/>
    <col min="4362" max="4362" width="2.7109375" style="47" customWidth="1"/>
    <col min="4363" max="4363" width="15.140625" style="47" customWidth="1"/>
    <col min="4364" max="4364" width="14.42578125" style="47" customWidth="1"/>
    <col min="4365" max="4365" width="19" style="47" customWidth="1"/>
    <col min="4366" max="4609" width="9.140625" style="47"/>
    <col min="4610" max="4610" width="5" style="47" customWidth="1"/>
    <col min="4611" max="4611" width="13" style="47" customWidth="1"/>
    <col min="4612" max="4612" width="16.85546875" style="47" customWidth="1"/>
    <col min="4613" max="4613" width="7.42578125" style="47" customWidth="1"/>
    <col min="4614" max="4614" width="14.42578125" style="47" customWidth="1"/>
    <col min="4615" max="4615" width="4.140625" style="47" customWidth="1"/>
    <col min="4616" max="4616" width="17.28515625" style="47" customWidth="1"/>
    <col min="4617" max="4617" width="22" style="47" customWidth="1"/>
    <col min="4618" max="4618" width="2.7109375" style="47" customWidth="1"/>
    <col min="4619" max="4619" width="15.140625" style="47" customWidth="1"/>
    <col min="4620" max="4620" width="14.42578125" style="47" customWidth="1"/>
    <col min="4621" max="4621" width="19" style="47" customWidth="1"/>
    <col min="4622" max="4865" width="9.140625" style="47"/>
    <col min="4866" max="4866" width="5" style="47" customWidth="1"/>
    <col min="4867" max="4867" width="13" style="47" customWidth="1"/>
    <col min="4868" max="4868" width="16.85546875" style="47" customWidth="1"/>
    <col min="4869" max="4869" width="7.42578125" style="47" customWidth="1"/>
    <col min="4870" max="4870" width="14.42578125" style="47" customWidth="1"/>
    <col min="4871" max="4871" width="4.140625" style="47" customWidth="1"/>
    <col min="4872" max="4872" width="17.28515625" style="47" customWidth="1"/>
    <col min="4873" max="4873" width="22" style="47" customWidth="1"/>
    <col min="4874" max="4874" width="2.7109375" style="47" customWidth="1"/>
    <col min="4875" max="4875" width="15.140625" style="47" customWidth="1"/>
    <col min="4876" max="4876" width="14.42578125" style="47" customWidth="1"/>
    <col min="4877" max="4877" width="19" style="47" customWidth="1"/>
    <col min="4878" max="5121" width="9.140625" style="47"/>
    <col min="5122" max="5122" width="5" style="47" customWidth="1"/>
    <col min="5123" max="5123" width="13" style="47" customWidth="1"/>
    <col min="5124" max="5124" width="16.85546875" style="47" customWidth="1"/>
    <col min="5125" max="5125" width="7.42578125" style="47" customWidth="1"/>
    <col min="5126" max="5126" width="14.42578125" style="47" customWidth="1"/>
    <col min="5127" max="5127" width="4.140625" style="47" customWidth="1"/>
    <col min="5128" max="5128" width="17.28515625" style="47" customWidth="1"/>
    <col min="5129" max="5129" width="22" style="47" customWidth="1"/>
    <col min="5130" max="5130" width="2.7109375" style="47" customWidth="1"/>
    <col min="5131" max="5131" width="15.140625" style="47" customWidth="1"/>
    <col min="5132" max="5132" width="14.42578125" style="47" customWidth="1"/>
    <col min="5133" max="5133" width="19" style="47" customWidth="1"/>
    <col min="5134" max="5377" width="9.140625" style="47"/>
    <col min="5378" max="5378" width="5" style="47" customWidth="1"/>
    <col min="5379" max="5379" width="13" style="47" customWidth="1"/>
    <col min="5380" max="5380" width="16.85546875" style="47" customWidth="1"/>
    <col min="5381" max="5381" width="7.42578125" style="47" customWidth="1"/>
    <col min="5382" max="5382" width="14.42578125" style="47" customWidth="1"/>
    <col min="5383" max="5383" width="4.140625" style="47" customWidth="1"/>
    <col min="5384" max="5384" width="17.28515625" style="47" customWidth="1"/>
    <col min="5385" max="5385" width="22" style="47" customWidth="1"/>
    <col min="5386" max="5386" width="2.7109375" style="47" customWidth="1"/>
    <col min="5387" max="5387" width="15.140625" style="47" customWidth="1"/>
    <col min="5388" max="5388" width="14.42578125" style="47" customWidth="1"/>
    <col min="5389" max="5389" width="19" style="47" customWidth="1"/>
    <col min="5390" max="5633" width="9.140625" style="47"/>
    <col min="5634" max="5634" width="5" style="47" customWidth="1"/>
    <col min="5635" max="5635" width="13" style="47" customWidth="1"/>
    <col min="5636" max="5636" width="16.85546875" style="47" customWidth="1"/>
    <col min="5637" max="5637" width="7.42578125" style="47" customWidth="1"/>
    <col min="5638" max="5638" width="14.42578125" style="47" customWidth="1"/>
    <col min="5639" max="5639" width="4.140625" style="47" customWidth="1"/>
    <col min="5640" max="5640" width="17.28515625" style="47" customWidth="1"/>
    <col min="5641" max="5641" width="22" style="47" customWidth="1"/>
    <col min="5642" max="5642" width="2.7109375" style="47" customWidth="1"/>
    <col min="5643" max="5643" width="15.140625" style="47" customWidth="1"/>
    <col min="5644" max="5644" width="14.42578125" style="47" customWidth="1"/>
    <col min="5645" max="5645" width="19" style="47" customWidth="1"/>
    <col min="5646" max="5889" width="9.140625" style="47"/>
    <col min="5890" max="5890" width="5" style="47" customWidth="1"/>
    <col min="5891" max="5891" width="13" style="47" customWidth="1"/>
    <col min="5892" max="5892" width="16.85546875" style="47" customWidth="1"/>
    <col min="5893" max="5893" width="7.42578125" style="47" customWidth="1"/>
    <col min="5894" max="5894" width="14.42578125" style="47" customWidth="1"/>
    <col min="5895" max="5895" width="4.140625" style="47" customWidth="1"/>
    <col min="5896" max="5896" width="17.28515625" style="47" customWidth="1"/>
    <col min="5897" max="5897" width="22" style="47" customWidth="1"/>
    <col min="5898" max="5898" width="2.7109375" style="47" customWidth="1"/>
    <col min="5899" max="5899" width="15.140625" style="47" customWidth="1"/>
    <col min="5900" max="5900" width="14.42578125" style="47" customWidth="1"/>
    <col min="5901" max="5901" width="19" style="47" customWidth="1"/>
    <col min="5902" max="6145" width="9.140625" style="47"/>
    <col min="6146" max="6146" width="5" style="47" customWidth="1"/>
    <col min="6147" max="6147" width="13" style="47" customWidth="1"/>
    <col min="6148" max="6148" width="16.85546875" style="47" customWidth="1"/>
    <col min="6149" max="6149" width="7.42578125" style="47" customWidth="1"/>
    <col min="6150" max="6150" width="14.42578125" style="47" customWidth="1"/>
    <col min="6151" max="6151" width="4.140625" style="47" customWidth="1"/>
    <col min="6152" max="6152" width="17.28515625" style="47" customWidth="1"/>
    <col min="6153" max="6153" width="22" style="47" customWidth="1"/>
    <col min="6154" max="6154" width="2.7109375" style="47" customWidth="1"/>
    <col min="6155" max="6155" width="15.140625" style="47" customWidth="1"/>
    <col min="6156" max="6156" width="14.42578125" style="47" customWidth="1"/>
    <col min="6157" max="6157" width="19" style="47" customWidth="1"/>
    <col min="6158" max="6401" width="9.140625" style="47"/>
    <col min="6402" max="6402" width="5" style="47" customWidth="1"/>
    <col min="6403" max="6403" width="13" style="47" customWidth="1"/>
    <col min="6404" max="6404" width="16.85546875" style="47" customWidth="1"/>
    <col min="6405" max="6405" width="7.42578125" style="47" customWidth="1"/>
    <col min="6406" max="6406" width="14.42578125" style="47" customWidth="1"/>
    <col min="6407" max="6407" width="4.140625" style="47" customWidth="1"/>
    <col min="6408" max="6408" width="17.28515625" style="47" customWidth="1"/>
    <col min="6409" max="6409" width="22" style="47" customWidth="1"/>
    <col min="6410" max="6410" width="2.7109375" style="47" customWidth="1"/>
    <col min="6411" max="6411" width="15.140625" style="47" customWidth="1"/>
    <col min="6412" max="6412" width="14.42578125" style="47" customWidth="1"/>
    <col min="6413" max="6413" width="19" style="47" customWidth="1"/>
    <col min="6414" max="6657" width="9.140625" style="47"/>
    <col min="6658" max="6658" width="5" style="47" customWidth="1"/>
    <col min="6659" max="6659" width="13" style="47" customWidth="1"/>
    <col min="6660" max="6660" width="16.85546875" style="47" customWidth="1"/>
    <col min="6661" max="6661" width="7.42578125" style="47" customWidth="1"/>
    <col min="6662" max="6662" width="14.42578125" style="47" customWidth="1"/>
    <col min="6663" max="6663" width="4.140625" style="47" customWidth="1"/>
    <col min="6664" max="6664" width="17.28515625" style="47" customWidth="1"/>
    <col min="6665" max="6665" width="22" style="47" customWidth="1"/>
    <col min="6666" max="6666" width="2.7109375" style="47" customWidth="1"/>
    <col min="6667" max="6667" width="15.140625" style="47" customWidth="1"/>
    <col min="6668" max="6668" width="14.42578125" style="47" customWidth="1"/>
    <col min="6669" max="6669" width="19" style="47" customWidth="1"/>
    <col min="6670" max="6913" width="9.140625" style="47"/>
    <col min="6914" max="6914" width="5" style="47" customWidth="1"/>
    <col min="6915" max="6915" width="13" style="47" customWidth="1"/>
    <col min="6916" max="6916" width="16.85546875" style="47" customWidth="1"/>
    <col min="6917" max="6917" width="7.42578125" style="47" customWidth="1"/>
    <col min="6918" max="6918" width="14.42578125" style="47" customWidth="1"/>
    <col min="6919" max="6919" width="4.140625" style="47" customWidth="1"/>
    <col min="6920" max="6920" width="17.28515625" style="47" customWidth="1"/>
    <col min="6921" max="6921" width="22" style="47" customWidth="1"/>
    <col min="6922" max="6922" width="2.7109375" style="47" customWidth="1"/>
    <col min="6923" max="6923" width="15.140625" style="47" customWidth="1"/>
    <col min="6924" max="6924" width="14.42578125" style="47" customWidth="1"/>
    <col min="6925" max="6925" width="19" style="47" customWidth="1"/>
    <col min="6926" max="7169" width="9.140625" style="47"/>
    <col min="7170" max="7170" width="5" style="47" customWidth="1"/>
    <col min="7171" max="7171" width="13" style="47" customWidth="1"/>
    <col min="7172" max="7172" width="16.85546875" style="47" customWidth="1"/>
    <col min="7173" max="7173" width="7.42578125" style="47" customWidth="1"/>
    <col min="7174" max="7174" width="14.42578125" style="47" customWidth="1"/>
    <col min="7175" max="7175" width="4.140625" style="47" customWidth="1"/>
    <col min="7176" max="7176" width="17.28515625" style="47" customWidth="1"/>
    <col min="7177" max="7177" width="22" style="47" customWidth="1"/>
    <col min="7178" max="7178" width="2.7109375" style="47" customWidth="1"/>
    <col min="7179" max="7179" width="15.140625" style="47" customWidth="1"/>
    <col min="7180" max="7180" width="14.42578125" style="47" customWidth="1"/>
    <col min="7181" max="7181" width="19" style="47" customWidth="1"/>
    <col min="7182" max="7425" width="9.140625" style="47"/>
    <col min="7426" max="7426" width="5" style="47" customWidth="1"/>
    <col min="7427" max="7427" width="13" style="47" customWidth="1"/>
    <col min="7428" max="7428" width="16.85546875" style="47" customWidth="1"/>
    <col min="7429" max="7429" width="7.42578125" style="47" customWidth="1"/>
    <col min="7430" max="7430" width="14.42578125" style="47" customWidth="1"/>
    <col min="7431" max="7431" width="4.140625" style="47" customWidth="1"/>
    <col min="7432" max="7432" width="17.28515625" style="47" customWidth="1"/>
    <col min="7433" max="7433" width="22" style="47" customWidth="1"/>
    <col min="7434" max="7434" width="2.7109375" style="47" customWidth="1"/>
    <col min="7435" max="7435" width="15.140625" style="47" customWidth="1"/>
    <col min="7436" max="7436" width="14.42578125" style="47" customWidth="1"/>
    <col min="7437" max="7437" width="19" style="47" customWidth="1"/>
    <col min="7438" max="7681" width="9.140625" style="47"/>
    <col min="7682" max="7682" width="5" style="47" customWidth="1"/>
    <col min="7683" max="7683" width="13" style="47" customWidth="1"/>
    <col min="7684" max="7684" width="16.85546875" style="47" customWidth="1"/>
    <col min="7685" max="7685" width="7.42578125" style="47" customWidth="1"/>
    <col min="7686" max="7686" width="14.42578125" style="47" customWidth="1"/>
    <col min="7687" max="7687" width="4.140625" style="47" customWidth="1"/>
    <col min="7688" max="7688" width="17.28515625" style="47" customWidth="1"/>
    <col min="7689" max="7689" width="22" style="47" customWidth="1"/>
    <col min="7690" max="7690" width="2.7109375" style="47" customWidth="1"/>
    <col min="7691" max="7691" width="15.140625" style="47" customWidth="1"/>
    <col min="7692" max="7692" width="14.42578125" style="47" customWidth="1"/>
    <col min="7693" max="7693" width="19" style="47" customWidth="1"/>
    <col min="7694" max="7937" width="9.140625" style="47"/>
    <col min="7938" max="7938" width="5" style="47" customWidth="1"/>
    <col min="7939" max="7939" width="13" style="47" customWidth="1"/>
    <col min="7940" max="7940" width="16.85546875" style="47" customWidth="1"/>
    <col min="7941" max="7941" width="7.42578125" style="47" customWidth="1"/>
    <col min="7942" max="7942" width="14.42578125" style="47" customWidth="1"/>
    <col min="7943" max="7943" width="4.140625" style="47" customWidth="1"/>
    <col min="7944" max="7944" width="17.28515625" style="47" customWidth="1"/>
    <col min="7945" max="7945" width="22" style="47" customWidth="1"/>
    <col min="7946" max="7946" width="2.7109375" style="47" customWidth="1"/>
    <col min="7947" max="7947" width="15.140625" style="47" customWidth="1"/>
    <col min="7948" max="7948" width="14.42578125" style="47" customWidth="1"/>
    <col min="7949" max="7949" width="19" style="47" customWidth="1"/>
    <col min="7950" max="8193" width="9.140625" style="47"/>
    <col min="8194" max="8194" width="5" style="47" customWidth="1"/>
    <col min="8195" max="8195" width="13" style="47" customWidth="1"/>
    <col min="8196" max="8196" width="16.85546875" style="47" customWidth="1"/>
    <col min="8197" max="8197" width="7.42578125" style="47" customWidth="1"/>
    <col min="8198" max="8198" width="14.42578125" style="47" customWidth="1"/>
    <col min="8199" max="8199" width="4.140625" style="47" customWidth="1"/>
    <col min="8200" max="8200" width="17.28515625" style="47" customWidth="1"/>
    <col min="8201" max="8201" width="22" style="47" customWidth="1"/>
    <col min="8202" max="8202" width="2.7109375" style="47" customWidth="1"/>
    <col min="8203" max="8203" width="15.140625" style="47" customWidth="1"/>
    <col min="8204" max="8204" width="14.42578125" style="47" customWidth="1"/>
    <col min="8205" max="8205" width="19" style="47" customWidth="1"/>
    <col min="8206" max="8449" width="9.140625" style="47"/>
    <col min="8450" max="8450" width="5" style="47" customWidth="1"/>
    <col min="8451" max="8451" width="13" style="47" customWidth="1"/>
    <col min="8452" max="8452" width="16.85546875" style="47" customWidth="1"/>
    <col min="8453" max="8453" width="7.42578125" style="47" customWidth="1"/>
    <col min="8454" max="8454" width="14.42578125" style="47" customWidth="1"/>
    <col min="8455" max="8455" width="4.140625" style="47" customWidth="1"/>
    <col min="8456" max="8456" width="17.28515625" style="47" customWidth="1"/>
    <col min="8457" max="8457" width="22" style="47" customWidth="1"/>
    <col min="8458" max="8458" width="2.7109375" style="47" customWidth="1"/>
    <col min="8459" max="8459" width="15.140625" style="47" customWidth="1"/>
    <col min="8460" max="8460" width="14.42578125" style="47" customWidth="1"/>
    <col min="8461" max="8461" width="19" style="47" customWidth="1"/>
    <col min="8462" max="8705" width="9.140625" style="47"/>
    <col min="8706" max="8706" width="5" style="47" customWidth="1"/>
    <col min="8707" max="8707" width="13" style="47" customWidth="1"/>
    <col min="8708" max="8708" width="16.85546875" style="47" customWidth="1"/>
    <col min="8709" max="8709" width="7.42578125" style="47" customWidth="1"/>
    <col min="8710" max="8710" width="14.42578125" style="47" customWidth="1"/>
    <col min="8711" max="8711" width="4.140625" style="47" customWidth="1"/>
    <col min="8712" max="8712" width="17.28515625" style="47" customWidth="1"/>
    <col min="8713" max="8713" width="22" style="47" customWidth="1"/>
    <col min="8714" max="8714" width="2.7109375" style="47" customWidth="1"/>
    <col min="8715" max="8715" width="15.140625" style="47" customWidth="1"/>
    <col min="8716" max="8716" width="14.42578125" style="47" customWidth="1"/>
    <col min="8717" max="8717" width="19" style="47" customWidth="1"/>
    <col min="8718" max="8961" width="9.140625" style="47"/>
    <col min="8962" max="8962" width="5" style="47" customWidth="1"/>
    <col min="8963" max="8963" width="13" style="47" customWidth="1"/>
    <col min="8964" max="8964" width="16.85546875" style="47" customWidth="1"/>
    <col min="8965" max="8965" width="7.42578125" style="47" customWidth="1"/>
    <col min="8966" max="8966" width="14.42578125" style="47" customWidth="1"/>
    <col min="8967" max="8967" width="4.140625" style="47" customWidth="1"/>
    <col min="8968" max="8968" width="17.28515625" style="47" customWidth="1"/>
    <col min="8969" max="8969" width="22" style="47" customWidth="1"/>
    <col min="8970" max="8970" width="2.7109375" style="47" customWidth="1"/>
    <col min="8971" max="8971" width="15.140625" style="47" customWidth="1"/>
    <col min="8972" max="8972" width="14.42578125" style="47" customWidth="1"/>
    <col min="8973" max="8973" width="19" style="47" customWidth="1"/>
    <col min="8974" max="9217" width="9.140625" style="47"/>
    <col min="9218" max="9218" width="5" style="47" customWidth="1"/>
    <col min="9219" max="9219" width="13" style="47" customWidth="1"/>
    <col min="9220" max="9220" width="16.85546875" style="47" customWidth="1"/>
    <col min="9221" max="9221" width="7.42578125" style="47" customWidth="1"/>
    <col min="9222" max="9222" width="14.42578125" style="47" customWidth="1"/>
    <col min="9223" max="9223" width="4.140625" style="47" customWidth="1"/>
    <col min="9224" max="9224" width="17.28515625" style="47" customWidth="1"/>
    <col min="9225" max="9225" width="22" style="47" customWidth="1"/>
    <col min="9226" max="9226" width="2.7109375" style="47" customWidth="1"/>
    <col min="9227" max="9227" width="15.140625" style="47" customWidth="1"/>
    <col min="9228" max="9228" width="14.42578125" style="47" customWidth="1"/>
    <col min="9229" max="9229" width="19" style="47" customWidth="1"/>
    <col min="9230" max="9473" width="9.140625" style="47"/>
    <col min="9474" max="9474" width="5" style="47" customWidth="1"/>
    <col min="9475" max="9475" width="13" style="47" customWidth="1"/>
    <col min="9476" max="9476" width="16.85546875" style="47" customWidth="1"/>
    <col min="9477" max="9477" width="7.42578125" style="47" customWidth="1"/>
    <col min="9478" max="9478" width="14.42578125" style="47" customWidth="1"/>
    <col min="9479" max="9479" width="4.140625" style="47" customWidth="1"/>
    <col min="9480" max="9480" width="17.28515625" style="47" customWidth="1"/>
    <col min="9481" max="9481" width="22" style="47" customWidth="1"/>
    <col min="9482" max="9482" width="2.7109375" style="47" customWidth="1"/>
    <col min="9483" max="9483" width="15.140625" style="47" customWidth="1"/>
    <col min="9484" max="9484" width="14.42578125" style="47" customWidth="1"/>
    <col min="9485" max="9485" width="19" style="47" customWidth="1"/>
    <col min="9486" max="9729" width="9.140625" style="47"/>
    <col min="9730" max="9730" width="5" style="47" customWidth="1"/>
    <col min="9731" max="9731" width="13" style="47" customWidth="1"/>
    <col min="9732" max="9732" width="16.85546875" style="47" customWidth="1"/>
    <col min="9733" max="9733" width="7.42578125" style="47" customWidth="1"/>
    <col min="9734" max="9734" width="14.42578125" style="47" customWidth="1"/>
    <col min="9735" max="9735" width="4.140625" style="47" customWidth="1"/>
    <col min="9736" max="9736" width="17.28515625" style="47" customWidth="1"/>
    <col min="9737" max="9737" width="22" style="47" customWidth="1"/>
    <col min="9738" max="9738" width="2.7109375" style="47" customWidth="1"/>
    <col min="9739" max="9739" width="15.140625" style="47" customWidth="1"/>
    <col min="9740" max="9740" width="14.42578125" style="47" customWidth="1"/>
    <col min="9741" max="9741" width="19" style="47" customWidth="1"/>
    <col min="9742" max="9985" width="9.140625" style="47"/>
    <col min="9986" max="9986" width="5" style="47" customWidth="1"/>
    <col min="9987" max="9987" width="13" style="47" customWidth="1"/>
    <col min="9988" max="9988" width="16.85546875" style="47" customWidth="1"/>
    <col min="9989" max="9989" width="7.42578125" style="47" customWidth="1"/>
    <col min="9990" max="9990" width="14.42578125" style="47" customWidth="1"/>
    <col min="9991" max="9991" width="4.140625" style="47" customWidth="1"/>
    <col min="9992" max="9992" width="17.28515625" style="47" customWidth="1"/>
    <col min="9993" max="9993" width="22" style="47" customWidth="1"/>
    <col min="9994" max="9994" width="2.7109375" style="47" customWidth="1"/>
    <col min="9995" max="9995" width="15.140625" style="47" customWidth="1"/>
    <col min="9996" max="9996" width="14.42578125" style="47" customWidth="1"/>
    <col min="9997" max="9997" width="19" style="47" customWidth="1"/>
    <col min="9998" max="10241" width="9.140625" style="47"/>
    <col min="10242" max="10242" width="5" style="47" customWidth="1"/>
    <col min="10243" max="10243" width="13" style="47" customWidth="1"/>
    <col min="10244" max="10244" width="16.85546875" style="47" customWidth="1"/>
    <col min="10245" max="10245" width="7.42578125" style="47" customWidth="1"/>
    <col min="10246" max="10246" width="14.42578125" style="47" customWidth="1"/>
    <col min="10247" max="10247" width="4.140625" style="47" customWidth="1"/>
    <col min="10248" max="10248" width="17.28515625" style="47" customWidth="1"/>
    <col min="10249" max="10249" width="22" style="47" customWidth="1"/>
    <col min="10250" max="10250" width="2.7109375" style="47" customWidth="1"/>
    <col min="10251" max="10251" width="15.140625" style="47" customWidth="1"/>
    <col min="10252" max="10252" width="14.42578125" style="47" customWidth="1"/>
    <col min="10253" max="10253" width="19" style="47" customWidth="1"/>
    <col min="10254" max="10497" width="9.140625" style="47"/>
    <col min="10498" max="10498" width="5" style="47" customWidth="1"/>
    <col min="10499" max="10499" width="13" style="47" customWidth="1"/>
    <col min="10500" max="10500" width="16.85546875" style="47" customWidth="1"/>
    <col min="10501" max="10501" width="7.42578125" style="47" customWidth="1"/>
    <col min="10502" max="10502" width="14.42578125" style="47" customWidth="1"/>
    <col min="10503" max="10503" width="4.140625" style="47" customWidth="1"/>
    <col min="10504" max="10504" width="17.28515625" style="47" customWidth="1"/>
    <col min="10505" max="10505" width="22" style="47" customWidth="1"/>
    <col min="10506" max="10506" width="2.7109375" style="47" customWidth="1"/>
    <col min="10507" max="10507" width="15.140625" style="47" customWidth="1"/>
    <col min="10508" max="10508" width="14.42578125" style="47" customWidth="1"/>
    <col min="10509" max="10509" width="19" style="47" customWidth="1"/>
    <col min="10510" max="10753" width="9.140625" style="47"/>
    <col min="10754" max="10754" width="5" style="47" customWidth="1"/>
    <col min="10755" max="10755" width="13" style="47" customWidth="1"/>
    <col min="10756" max="10756" width="16.85546875" style="47" customWidth="1"/>
    <col min="10757" max="10757" width="7.42578125" style="47" customWidth="1"/>
    <col min="10758" max="10758" width="14.42578125" style="47" customWidth="1"/>
    <col min="10759" max="10759" width="4.140625" style="47" customWidth="1"/>
    <col min="10760" max="10760" width="17.28515625" style="47" customWidth="1"/>
    <col min="10761" max="10761" width="22" style="47" customWidth="1"/>
    <col min="10762" max="10762" width="2.7109375" style="47" customWidth="1"/>
    <col min="10763" max="10763" width="15.140625" style="47" customWidth="1"/>
    <col min="10764" max="10764" width="14.42578125" style="47" customWidth="1"/>
    <col min="10765" max="10765" width="19" style="47" customWidth="1"/>
    <col min="10766" max="11009" width="9.140625" style="47"/>
    <col min="11010" max="11010" width="5" style="47" customWidth="1"/>
    <col min="11011" max="11011" width="13" style="47" customWidth="1"/>
    <col min="11012" max="11012" width="16.85546875" style="47" customWidth="1"/>
    <col min="11013" max="11013" width="7.42578125" style="47" customWidth="1"/>
    <col min="11014" max="11014" width="14.42578125" style="47" customWidth="1"/>
    <col min="11015" max="11015" width="4.140625" style="47" customWidth="1"/>
    <col min="11016" max="11016" width="17.28515625" style="47" customWidth="1"/>
    <col min="11017" max="11017" width="22" style="47" customWidth="1"/>
    <col min="11018" max="11018" width="2.7109375" style="47" customWidth="1"/>
    <col min="11019" max="11019" width="15.140625" style="47" customWidth="1"/>
    <col min="11020" max="11020" width="14.42578125" style="47" customWidth="1"/>
    <col min="11021" max="11021" width="19" style="47" customWidth="1"/>
    <col min="11022" max="11265" width="9.140625" style="47"/>
    <col min="11266" max="11266" width="5" style="47" customWidth="1"/>
    <col min="11267" max="11267" width="13" style="47" customWidth="1"/>
    <col min="11268" max="11268" width="16.85546875" style="47" customWidth="1"/>
    <col min="11269" max="11269" width="7.42578125" style="47" customWidth="1"/>
    <col min="11270" max="11270" width="14.42578125" style="47" customWidth="1"/>
    <col min="11271" max="11271" width="4.140625" style="47" customWidth="1"/>
    <col min="11272" max="11272" width="17.28515625" style="47" customWidth="1"/>
    <col min="11273" max="11273" width="22" style="47" customWidth="1"/>
    <col min="11274" max="11274" width="2.7109375" style="47" customWidth="1"/>
    <col min="11275" max="11275" width="15.140625" style="47" customWidth="1"/>
    <col min="11276" max="11276" width="14.42578125" style="47" customWidth="1"/>
    <col min="11277" max="11277" width="19" style="47" customWidth="1"/>
    <col min="11278" max="11521" width="9.140625" style="47"/>
    <col min="11522" max="11522" width="5" style="47" customWidth="1"/>
    <col min="11523" max="11523" width="13" style="47" customWidth="1"/>
    <col min="11524" max="11524" width="16.85546875" style="47" customWidth="1"/>
    <col min="11525" max="11525" width="7.42578125" style="47" customWidth="1"/>
    <col min="11526" max="11526" width="14.42578125" style="47" customWidth="1"/>
    <col min="11527" max="11527" width="4.140625" style="47" customWidth="1"/>
    <col min="11528" max="11528" width="17.28515625" style="47" customWidth="1"/>
    <col min="11529" max="11529" width="22" style="47" customWidth="1"/>
    <col min="11530" max="11530" width="2.7109375" style="47" customWidth="1"/>
    <col min="11531" max="11531" width="15.140625" style="47" customWidth="1"/>
    <col min="11532" max="11532" width="14.42578125" style="47" customWidth="1"/>
    <col min="11533" max="11533" width="19" style="47" customWidth="1"/>
    <col min="11534" max="11777" width="9.140625" style="47"/>
    <col min="11778" max="11778" width="5" style="47" customWidth="1"/>
    <col min="11779" max="11779" width="13" style="47" customWidth="1"/>
    <col min="11780" max="11780" width="16.85546875" style="47" customWidth="1"/>
    <col min="11781" max="11781" width="7.42578125" style="47" customWidth="1"/>
    <col min="11782" max="11782" width="14.42578125" style="47" customWidth="1"/>
    <col min="11783" max="11783" width="4.140625" style="47" customWidth="1"/>
    <col min="11784" max="11784" width="17.28515625" style="47" customWidth="1"/>
    <col min="11785" max="11785" width="22" style="47" customWidth="1"/>
    <col min="11786" max="11786" width="2.7109375" style="47" customWidth="1"/>
    <col min="11787" max="11787" width="15.140625" style="47" customWidth="1"/>
    <col min="11788" max="11788" width="14.42578125" style="47" customWidth="1"/>
    <col min="11789" max="11789" width="19" style="47" customWidth="1"/>
    <col min="11790" max="12033" width="9.140625" style="47"/>
    <col min="12034" max="12034" width="5" style="47" customWidth="1"/>
    <col min="12035" max="12035" width="13" style="47" customWidth="1"/>
    <col min="12036" max="12036" width="16.85546875" style="47" customWidth="1"/>
    <col min="12037" max="12037" width="7.42578125" style="47" customWidth="1"/>
    <col min="12038" max="12038" width="14.42578125" style="47" customWidth="1"/>
    <col min="12039" max="12039" width="4.140625" style="47" customWidth="1"/>
    <col min="12040" max="12040" width="17.28515625" style="47" customWidth="1"/>
    <col min="12041" max="12041" width="22" style="47" customWidth="1"/>
    <col min="12042" max="12042" width="2.7109375" style="47" customWidth="1"/>
    <col min="12043" max="12043" width="15.140625" style="47" customWidth="1"/>
    <col min="12044" max="12044" width="14.42578125" style="47" customWidth="1"/>
    <col min="12045" max="12045" width="19" style="47" customWidth="1"/>
    <col min="12046" max="12289" width="9.140625" style="47"/>
    <col min="12290" max="12290" width="5" style="47" customWidth="1"/>
    <col min="12291" max="12291" width="13" style="47" customWidth="1"/>
    <col min="12292" max="12292" width="16.85546875" style="47" customWidth="1"/>
    <col min="12293" max="12293" width="7.42578125" style="47" customWidth="1"/>
    <col min="12294" max="12294" width="14.42578125" style="47" customWidth="1"/>
    <col min="12295" max="12295" width="4.140625" style="47" customWidth="1"/>
    <col min="12296" max="12296" width="17.28515625" style="47" customWidth="1"/>
    <col min="12297" max="12297" width="22" style="47" customWidth="1"/>
    <col min="12298" max="12298" width="2.7109375" style="47" customWidth="1"/>
    <col min="12299" max="12299" width="15.140625" style="47" customWidth="1"/>
    <col min="12300" max="12300" width="14.42578125" style="47" customWidth="1"/>
    <col min="12301" max="12301" width="19" style="47" customWidth="1"/>
    <col min="12302" max="12545" width="9.140625" style="47"/>
    <col min="12546" max="12546" width="5" style="47" customWidth="1"/>
    <col min="12547" max="12547" width="13" style="47" customWidth="1"/>
    <col min="12548" max="12548" width="16.85546875" style="47" customWidth="1"/>
    <col min="12549" max="12549" width="7.42578125" style="47" customWidth="1"/>
    <col min="12550" max="12550" width="14.42578125" style="47" customWidth="1"/>
    <col min="12551" max="12551" width="4.140625" style="47" customWidth="1"/>
    <col min="12552" max="12552" width="17.28515625" style="47" customWidth="1"/>
    <col min="12553" max="12553" width="22" style="47" customWidth="1"/>
    <col min="12554" max="12554" width="2.7109375" style="47" customWidth="1"/>
    <col min="12555" max="12555" width="15.140625" style="47" customWidth="1"/>
    <col min="12556" max="12556" width="14.42578125" style="47" customWidth="1"/>
    <col min="12557" max="12557" width="19" style="47" customWidth="1"/>
    <col min="12558" max="12801" width="9.140625" style="47"/>
    <col min="12802" max="12802" width="5" style="47" customWidth="1"/>
    <col min="12803" max="12803" width="13" style="47" customWidth="1"/>
    <col min="12804" max="12804" width="16.85546875" style="47" customWidth="1"/>
    <col min="12805" max="12805" width="7.42578125" style="47" customWidth="1"/>
    <col min="12806" max="12806" width="14.42578125" style="47" customWidth="1"/>
    <col min="12807" max="12807" width="4.140625" style="47" customWidth="1"/>
    <col min="12808" max="12808" width="17.28515625" style="47" customWidth="1"/>
    <col min="12809" max="12809" width="22" style="47" customWidth="1"/>
    <col min="12810" max="12810" width="2.7109375" style="47" customWidth="1"/>
    <col min="12811" max="12811" width="15.140625" style="47" customWidth="1"/>
    <col min="12812" max="12812" width="14.42578125" style="47" customWidth="1"/>
    <col min="12813" max="12813" width="19" style="47" customWidth="1"/>
    <col min="12814" max="13057" width="9.140625" style="47"/>
    <col min="13058" max="13058" width="5" style="47" customWidth="1"/>
    <col min="13059" max="13059" width="13" style="47" customWidth="1"/>
    <col min="13060" max="13060" width="16.85546875" style="47" customWidth="1"/>
    <col min="13061" max="13061" width="7.42578125" style="47" customWidth="1"/>
    <col min="13062" max="13062" width="14.42578125" style="47" customWidth="1"/>
    <col min="13063" max="13063" width="4.140625" style="47" customWidth="1"/>
    <col min="13064" max="13064" width="17.28515625" style="47" customWidth="1"/>
    <col min="13065" max="13065" width="22" style="47" customWidth="1"/>
    <col min="13066" max="13066" width="2.7109375" style="47" customWidth="1"/>
    <col min="13067" max="13067" width="15.140625" style="47" customWidth="1"/>
    <col min="13068" max="13068" width="14.42578125" style="47" customWidth="1"/>
    <col min="13069" max="13069" width="19" style="47" customWidth="1"/>
    <col min="13070" max="13313" width="9.140625" style="47"/>
    <col min="13314" max="13314" width="5" style="47" customWidth="1"/>
    <col min="13315" max="13315" width="13" style="47" customWidth="1"/>
    <col min="13316" max="13316" width="16.85546875" style="47" customWidth="1"/>
    <col min="13317" max="13317" width="7.42578125" style="47" customWidth="1"/>
    <col min="13318" max="13318" width="14.42578125" style="47" customWidth="1"/>
    <col min="13319" max="13319" width="4.140625" style="47" customWidth="1"/>
    <col min="13320" max="13320" width="17.28515625" style="47" customWidth="1"/>
    <col min="13321" max="13321" width="22" style="47" customWidth="1"/>
    <col min="13322" max="13322" width="2.7109375" style="47" customWidth="1"/>
    <col min="13323" max="13323" width="15.140625" style="47" customWidth="1"/>
    <col min="13324" max="13324" width="14.42578125" style="47" customWidth="1"/>
    <col min="13325" max="13325" width="19" style="47" customWidth="1"/>
    <col min="13326" max="13569" width="9.140625" style="47"/>
    <col min="13570" max="13570" width="5" style="47" customWidth="1"/>
    <col min="13571" max="13571" width="13" style="47" customWidth="1"/>
    <col min="13572" max="13572" width="16.85546875" style="47" customWidth="1"/>
    <col min="13573" max="13573" width="7.42578125" style="47" customWidth="1"/>
    <col min="13574" max="13574" width="14.42578125" style="47" customWidth="1"/>
    <col min="13575" max="13575" width="4.140625" style="47" customWidth="1"/>
    <col min="13576" max="13576" width="17.28515625" style="47" customWidth="1"/>
    <col min="13577" max="13577" width="22" style="47" customWidth="1"/>
    <col min="13578" max="13578" width="2.7109375" style="47" customWidth="1"/>
    <col min="13579" max="13579" width="15.140625" style="47" customWidth="1"/>
    <col min="13580" max="13580" width="14.42578125" style="47" customWidth="1"/>
    <col min="13581" max="13581" width="19" style="47" customWidth="1"/>
    <col min="13582" max="13825" width="9.140625" style="47"/>
    <col min="13826" max="13826" width="5" style="47" customWidth="1"/>
    <col min="13827" max="13827" width="13" style="47" customWidth="1"/>
    <col min="13828" max="13828" width="16.85546875" style="47" customWidth="1"/>
    <col min="13829" max="13829" width="7.42578125" style="47" customWidth="1"/>
    <col min="13830" max="13830" width="14.42578125" style="47" customWidth="1"/>
    <col min="13831" max="13831" width="4.140625" style="47" customWidth="1"/>
    <col min="13832" max="13832" width="17.28515625" style="47" customWidth="1"/>
    <col min="13833" max="13833" width="22" style="47" customWidth="1"/>
    <col min="13834" max="13834" width="2.7109375" style="47" customWidth="1"/>
    <col min="13835" max="13835" width="15.140625" style="47" customWidth="1"/>
    <col min="13836" max="13836" width="14.42578125" style="47" customWidth="1"/>
    <col min="13837" max="13837" width="19" style="47" customWidth="1"/>
    <col min="13838" max="14081" width="9.140625" style="47"/>
    <col min="14082" max="14082" width="5" style="47" customWidth="1"/>
    <col min="14083" max="14083" width="13" style="47" customWidth="1"/>
    <col min="14084" max="14084" width="16.85546875" style="47" customWidth="1"/>
    <col min="14085" max="14085" width="7.42578125" style="47" customWidth="1"/>
    <col min="14086" max="14086" width="14.42578125" style="47" customWidth="1"/>
    <col min="14087" max="14087" width="4.140625" style="47" customWidth="1"/>
    <col min="14088" max="14088" width="17.28515625" style="47" customWidth="1"/>
    <col min="14089" max="14089" width="22" style="47" customWidth="1"/>
    <col min="14090" max="14090" width="2.7109375" style="47" customWidth="1"/>
    <col min="14091" max="14091" width="15.140625" style="47" customWidth="1"/>
    <col min="14092" max="14092" width="14.42578125" style="47" customWidth="1"/>
    <col min="14093" max="14093" width="19" style="47" customWidth="1"/>
    <col min="14094" max="14337" width="9.140625" style="47"/>
    <col min="14338" max="14338" width="5" style="47" customWidth="1"/>
    <col min="14339" max="14339" width="13" style="47" customWidth="1"/>
    <col min="14340" max="14340" width="16.85546875" style="47" customWidth="1"/>
    <col min="14341" max="14341" width="7.42578125" style="47" customWidth="1"/>
    <col min="14342" max="14342" width="14.42578125" style="47" customWidth="1"/>
    <col min="14343" max="14343" width="4.140625" style="47" customWidth="1"/>
    <col min="14344" max="14344" width="17.28515625" style="47" customWidth="1"/>
    <col min="14345" max="14345" width="22" style="47" customWidth="1"/>
    <col min="14346" max="14346" width="2.7109375" style="47" customWidth="1"/>
    <col min="14347" max="14347" width="15.140625" style="47" customWidth="1"/>
    <col min="14348" max="14348" width="14.42578125" style="47" customWidth="1"/>
    <col min="14349" max="14349" width="19" style="47" customWidth="1"/>
    <col min="14350" max="14593" width="9.140625" style="47"/>
    <col min="14594" max="14594" width="5" style="47" customWidth="1"/>
    <col min="14595" max="14595" width="13" style="47" customWidth="1"/>
    <col min="14596" max="14596" width="16.85546875" style="47" customWidth="1"/>
    <col min="14597" max="14597" width="7.42578125" style="47" customWidth="1"/>
    <col min="14598" max="14598" width="14.42578125" style="47" customWidth="1"/>
    <col min="14599" max="14599" width="4.140625" style="47" customWidth="1"/>
    <col min="14600" max="14600" width="17.28515625" style="47" customWidth="1"/>
    <col min="14601" max="14601" width="22" style="47" customWidth="1"/>
    <col min="14602" max="14602" width="2.7109375" style="47" customWidth="1"/>
    <col min="14603" max="14603" width="15.140625" style="47" customWidth="1"/>
    <col min="14604" max="14604" width="14.42578125" style="47" customWidth="1"/>
    <col min="14605" max="14605" width="19" style="47" customWidth="1"/>
    <col min="14606" max="14849" width="9.140625" style="47"/>
    <col min="14850" max="14850" width="5" style="47" customWidth="1"/>
    <col min="14851" max="14851" width="13" style="47" customWidth="1"/>
    <col min="14852" max="14852" width="16.85546875" style="47" customWidth="1"/>
    <col min="14853" max="14853" width="7.42578125" style="47" customWidth="1"/>
    <col min="14854" max="14854" width="14.42578125" style="47" customWidth="1"/>
    <col min="14855" max="14855" width="4.140625" style="47" customWidth="1"/>
    <col min="14856" max="14856" width="17.28515625" style="47" customWidth="1"/>
    <col min="14857" max="14857" width="22" style="47" customWidth="1"/>
    <col min="14858" max="14858" width="2.7109375" style="47" customWidth="1"/>
    <col min="14859" max="14859" width="15.140625" style="47" customWidth="1"/>
    <col min="14860" max="14860" width="14.42578125" style="47" customWidth="1"/>
    <col min="14861" max="14861" width="19" style="47" customWidth="1"/>
    <col min="14862" max="15105" width="9.140625" style="47"/>
    <col min="15106" max="15106" width="5" style="47" customWidth="1"/>
    <col min="15107" max="15107" width="13" style="47" customWidth="1"/>
    <col min="15108" max="15108" width="16.85546875" style="47" customWidth="1"/>
    <col min="15109" max="15109" width="7.42578125" style="47" customWidth="1"/>
    <col min="15110" max="15110" width="14.42578125" style="47" customWidth="1"/>
    <col min="15111" max="15111" width="4.140625" style="47" customWidth="1"/>
    <col min="15112" max="15112" width="17.28515625" style="47" customWidth="1"/>
    <col min="15113" max="15113" width="22" style="47" customWidth="1"/>
    <col min="15114" max="15114" width="2.7109375" style="47" customWidth="1"/>
    <col min="15115" max="15115" width="15.140625" style="47" customWidth="1"/>
    <col min="15116" max="15116" width="14.42578125" style="47" customWidth="1"/>
    <col min="15117" max="15117" width="19" style="47" customWidth="1"/>
    <col min="15118" max="15361" width="9.140625" style="47"/>
    <col min="15362" max="15362" width="5" style="47" customWidth="1"/>
    <col min="15363" max="15363" width="13" style="47" customWidth="1"/>
    <col min="15364" max="15364" width="16.85546875" style="47" customWidth="1"/>
    <col min="15365" max="15365" width="7.42578125" style="47" customWidth="1"/>
    <col min="15366" max="15366" width="14.42578125" style="47" customWidth="1"/>
    <col min="15367" max="15367" width="4.140625" style="47" customWidth="1"/>
    <col min="15368" max="15368" width="17.28515625" style="47" customWidth="1"/>
    <col min="15369" max="15369" width="22" style="47" customWidth="1"/>
    <col min="15370" max="15370" width="2.7109375" style="47" customWidth="1"/>
    <col min="15371" max="15371" width="15.140625" style="47" customWidth="1"/>
    <col min="15372" max="15372" width="14.42578125" style="47" customWidth="1"/>
    <col min="15373" max="15373" width="19" style="47" customWidth="1"/>
    <col min="15374" max="15617" width="9.140625" style="47"/>
    <col min="15618" max="15618" width="5" style="47" customWidth="1"/>
    <col min="15619" max="15619" width="13" style="47" customWidth="1"/>
    <col min="15620" max="15620" width="16.85546875" style="47" customWidth="1"/>
    <col min="15621" max="15621" width="7.42578125" style="47" customWidth="1"/>
    <col min="15622" max="15622" width="14.42578125" style="47" customWidth="1"/>
    <col min="15623" max="15623" width="4.140625" style="47" customWidth="1"/>
    <col min="15624" max="15624" width="17.28515625" style="47" customWidth="1"/>
    <col min="15625" max="15625" width="22" style="47" customWidth="1"/>
    <col min="15626" max="15626" width="2.7109375" style="47" customWidth="1"/>
    <col min="15627" max="15627" width="15.140625" style="47" customWidth="1"/>
    <col min="15628" max="15628" width="14.42578125" style="47" customWidth="1"/>
    <col min="15629" max="15629" width="19" style="47" customWidth="1"/>
    <col min="15630" max="15873" width="9.140625" style="47"/>
    <col min="15874" max="15874" width="5" style="47" customWidth="1"/>
    <col min="15875" max="15875" width="13" style="47" customWidth="1"/>
    <col min="15876" max="15876" width="16.85546875" style="47" customWidth="1"/>
    <col min="15877" max="15877" width="7.42578125" style="47" customWidth="1"/>
    <col min="15878" max="15878" width="14.42578125" style="47" customWidth="1"/>
    <col min="15879" max="15879" width="4.140625" style="47" customWidth="1"/>
    <col min="15880" max="15880" width="17.28515625" style="47" customWidth="1"/>
    <col min="15881" max="15881" width="22" style="47" customWidth="1"/>
    <col min="15882" max="15882" width="2.7109375" style="47" customWidth="1"/>
    <col min="15883" max="15883" width="15.140625" style="47" customWidth="1"/>
    <col min="15884" max="15884" width="14.42578125" style="47" customWidth="1"/>
    <col min="15885" max="15885" width="19" style="47" customWidth="1"/>
    <col min="15886" max="16129" width="9.140625" style="47"/>
    <col min="16130" max="16130" width="5" style="47" customWidth="1"/>
    <col min="16131" max="16131" width="13" style="47" customWidth="1"/>
    <col min="16132" max="16132" width="16.85546875" style="47" customWidth="1"/>
    <col min="16133" max="16133" width="7.42578125" style="47" customWidth="1"/>
    <col min="16134" max="16134" width="14.42578125" style="47" customWidth="1"/>
    <col min="16135" max="16135" width="4.140625" style="47" customWidth="1"/>
    <col min="16136" max="16136" width="17.28515625" style="47" customWidth="1"/>
    <col min="16137" max="16137" width="22" style="47" customWidth="1"/>
    <col min="16138" max="16138" width="2.7109375" style="47" customWidth="1"/>
    <col min="16139" max="16139" width="15.140625" style="47" customWidth="1"/>
    <col min="16140" max="16140" width="14.42578125" style="47" customWidth="1"/>
    <col min="16141" max="16141" width="19" style="47" customWidth="1"/>
    <col min="16142" max="16384" width="9.140625" style="47"/>
  </cols>
  <sheetData>
    <row r="1" spans="1:14" s="72" customFormat="1" ht="26.25" customHeight="1">
      <c r="C1" s="88"/>
      <c r="D1" s="88"/>
      <c r="E1" s="88"/>
      <c r="F1" s="88"/>
      <c r="G1" s="88"/>
      <c r="H1" s="1066" t="s">
        <v>941</v>
      </c>
      <c r="I1" s="88"/>
      <c r="J1" s="88"/>
      <c r="K1" s="88"/>
      <c r="L1" s="88"/>
      <c r="M1" s="70" t="s">
        <v>942</v>
      </c>
      <c r="N1" s="71"/>
    </row>
    <row r="2" spans="1:14" s="72" customFormat="1" ht="15" customHeight="1">
      <c r="B2" s="155" t="s">
        <v>213</v>
      </c>
      <c r="C2" s="155"/>
      <c r="D2" s="155"/>
      <c r="F2" s="155"/>
      <c r="G2" s="155"/>
      <c r="H2" s="1067" t="s">
        <v>943</v>
      </c>
      <c r="I2" s="1068"/>
      <c r="J2" s="1068"/>
      <c r="K2" s="156"/>
      <c r="L2" s="156"/>
      <c r="M2" s="156"/>
      <c r="N2" s="71"/>
    </row>
    <row r="3" spans="1:14" ht="15.75">
      <c r="A3" s="1373" t="s">
        <v>779</v>
      </c>
      <c r="B3" s="1373"/>
      <c r="C3" s="1373"/>
      <c r="D3" s="1373"/>
      <c r="E3" s="1373"/>
      <c r="F3" s="1381" t="s">
        <v>818</v>
      </c>
      <c r="G3" s="1381"/>
      <c r="H3" s="1381"/>
      <c r="I3" s="1381"/>
      <c r="J3" s="1217"/>
      <c r="K3" s="1217"/>
      <c r="L3" s="1217"/>
      <c r="M3" s="135"/>
    </row>
    <row r="4" spans="1:14" ht="17.25" customHeight="1">
      <c r="B4" s="128" t="s">
        <v>0</v>
      </c>
      <c r="C4" s="84"/>
      <c r="D4" s="84"/>
      <c r="E4" s="157" t="s">
        <v>15</v>
      </c>
      <c r="F4" s="84"/>
      <c r="G4" s="84"/>
      <c r="H4" s="84"/>
      <c r="I4" s="84"/>
      <c r="J4" s="84"/>
      <c r="K4" s="84"/>
      <c r="L4" s="84"/>
      <c r="M4" s="135"/>
    </row>
    <row r="5" spans="1:14" ht="12" customHeight="1">
      <c r="B5" s="84"/>
      <c r="C5" s="84"/>
      <c r="D5" s="84"/>
      <c r="E5" s="84"/>
      <c r="F5" s="84"/>
      <c r="G5" s="84"/>
      <c r="H5" s="84"/>
      <c r="I5" s="84"/>
      <c r="J5" s="135"/>
      <c r="K5" s="135"/>
      <c r="L5" s="135"/>
      <c r="M5" s="135"/>
    </row>
    <row r="6" spans="1:14" ht="15.75">
      <c r="B6" s="135"/>
      <c r="C6" s="1069" t="s">
        <v>16</v>
      </c>
      <c r="D6" s="1070" t="s">
        <v>944</v>
      </c>
      <c r="E6" s="1034"/>
      <c r="F6" s="1034"/>
      <c r="G6" s="1034"/>
      <c r="H6" s="1034"/>
      <c r="I6" s="135"/>
      <c r="J6" s="135"/>
      <c r="K6" s="135"/>
      <c r="L6" s="135"/>
      <c r="M6" s="135"/>
    </row>
    <row r="7" spans="1:14" ht="9.75" customHeight="1">
      <c r="B7" s="158"/>
      <c r="C7" s="151"/>
      <c r="D7" s="135"/>
      <c r="E7" s="135"/>
      <c r="F7" s="135"/>
      <c r="G7" s="135"/>
      <c r="H7" s="135"/>
      <c r="I7" s="135"/>
      <c r="J7" s="135"/>
      <c r="K7" s="135"/>
      <c r="L7" s="135"/>
      <c r="M7" s="135"/>
    </row>
    <row r="8" spans="1:14" ht="15.75">
      <c r="B8" s="135"/>
      <c r="C8" s="135"/>
      <c r="E8" s="135"/>
      <c r="F8" s="1071" t="s">
        <v>945</v>
      </c>
      <c r="G8" s="135"/>
      <c r="H8" s="1072" t="s">
        <v>946</v>
      </c>
      <c r="I8" s="1073" t="s">
        <v>947</v>
      </c>
      <c r="J8" s="135"/>
      <c r="K8" s="135"/>
      <c r="L8" s="135"/>
      <c r="M8" s="135"/>
    </row>
    <row r="9" spans="1:14" ht="18.75" customHeight="1">
      <c r="B9" s="135"/>
      <c r="C9" s="135"/>
      <c r="D9" s="135"/>
      <c r="E9" s="1074" t="s">
        <v>294</v>
      </c>
      <c r="F9" s="152">
        <v>25000</v>
      </c>
      <c r="G9" s="1081" t="s">
        <v>951</v>
      </c>
      <c r="H9" s="160"/>
      <c r="I9" s="135"/>
      <c r="J9" s="135"/>
      <c r="K9" s="135"/>
      <c r="L9" s="135"/>
      <c r="M9" s="135"/>
    </row>
    <row r="10" spans="1:14" ht="18.75" customHeight="1">
      <c r="B10" s="135"/>
      <c r="C10" s="135"/>
      <c r="D10" s="135"/>
      <c r="E10" s="1074" t="s">
        <v>294</v>
      </c>
      <c r="F10" s="152">
        <v>25000.01</v>
      </c>
      <c r="G10" s="1081" t="s">
        <v>952</v>
      </c>
      <c r="H10" s="161"/>
      <c r="I10" s="82"/>
      <c r="J10" s="135"/>
      <c r="K10" s="135"/>
      <c r="L10" s="135"/>
      <c r="M10" s="135"/>
    </row>
    <row r="11" spans="1:14" ht="16.5" thickBot="1">
      <c r="B11" s="135"/>
      <c r="C11" s="135"/>
      <c r="D11" s="135"/>
      <c r="E11" s="135"/>
      <c r="F11" s="1081" t="s">
        <v>464</v>
      </c>
      <c r="G11" s="135"/>
      <c r="H11" s="162"/>
      <c r="I11" s="163"/>
      <c r="J11" s="135"/>
      <c r="K11" s="135"/>
      <c r="L11" s="135"/>
      <c r="M11" s="135"/>
    </row>
    <row r="12" spans="1:14" ht="2.25" customHeight="1" thickTop="1">
      <c r="B12" s="135"/>
      <c r="C12" s="135"/>
      <c r="D12" s="135"/>
      <c r="E12" s="135"/>
      <c r="F12" s="135"/>
      <c r="G12" s="82"/>
      <c r="H12" s="82"/>
      <c r="I12" s="135"/>
      <c r="J12" s="135"/>
      <c r="K12" s="135"/>
      <c r="L12" s="135"/>
      <c r="M12" s="135"/>
    </row>
    <row r="13" spans="1:14" ht="15.75">
      <c r="B13" s="135"/>
      <c r="C13" s="135"/>
      <c r="D13" s="1082" t="s">
        <v>953</v>
      </c>
      <c r="E13" s="1083"/>
      <c r="F13" s="1083"/>
      <c r="G13" s="1034"/>
      <c r="H13" s="1072" t="s">
        <v>946</v>
      </c>
      <c r="I13" s="1073" t="s">
        <v>956</v>
      </c>
      <c r="J13" s="135"/>
      <c r="K13" s="159"/>
      <c r="L13" s="135"/>
      <c r="M13" s="135"/>
    </row>
    <row r="14" spans="1:14" ht="15" customHeight="1">
      <c r="B14" s="135"/>
      <c r="C14" s="135"/>
      <c r="D14" s="164">
        <v>1</v>
      </c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14" ht="15" customHeight="1">
      <c r="B15" s="135"/>
      <c r="C15" s="135"/>
      <c r="D15" s="164">
        <v>2</v>
      </c>
      <c r="E15" s="135"/>
      <c r="F15" s="135"/>
      <c r="G15" s="135"/>
      <c r="H15" s="135"/>
      <c r="I15" s="135"/>
      <c r="J15" s="135"/>
      <c r="K15" s="135"/>
      <c r="L15" s="135"/>
      <c r="M15" s="135"/>
    </row>
    <row r="16" spans="1:14" ht="15" customHeight="1">
      <c r="B16" s="135"/>
      <c r="C16" s="135"/>
      <c r="D16" s="164">
        <v>3</v>
      </c>
      <c r="E16" s="135"/>
      <c r="F16" s="135"/>
      <c r="G16" s="135"/>
      <c r="H16" s="135"/>
      <c r="I16" s="135"/>
      <c r="J16" s="135"/>
      <c r="K16" s="135"/>
      <c r="L16" s="135"/>
      <c r="M16" s="135"/>
    </row>
    <row r="17" spans="2:13" ht="15" customHeight="1">
      <c r="B17" s="135"/>
      <c r="C17" s="135"/>
      <c r="D17" s="164">
        <v>4</v>
      </c>
      <c r="E17" s="135"/>
      <c r="F17" s="135"/>
      <c r="G17" s="135"/>
      <c r="H17" s="135"/>
      <c r="I17" s="135"/>
      <c r="J17" s="135"/>
      <c r="K17" s="135"/>
      <c r="L17" s="135"/>
      <c r="M17" s="135"/>
    </row>
    <row r="18" spans="2:13" ht="15" customHeight="1" thickBot="1">
      <c r="B18" s="135"/>
      <c r="C18" s="135"/>
      <c r="D18" s="164"/>
      <c r="E18" s="135"/>
      <c r="F18" s="1081" t="s">
        <v>464</v>
      </c>
      <c r="G18" s="135"/>
      <c r="H18" s="73"/>
      <c r="I18" s="163"/>
      <c r="J18" s="135"/>
      <c r="K18" s="135"/>
      <c r="L18" s="135"/>
      <c r="M18" s="135"/>
    </row>
    <row r="19" spans="2:13" ht="15" customHeight="1" thickTop="1">
      <c r="B19" s="135"/>
      <c r="C19" s="135"/>
      <c r="D19" s="164"/>
      <c r="E19" s="135"/>
      <c r="F19" s="135"/>
      <c r="G19" s="135"/>
      <c r="H19" s="135"/>
      <c r="I19" s="135"/>
      <c r="J19" s="135"/>
      <c r="K19" s="135"/>
      <c r="L19" s="135"/>
      <c r="M19" s="135"/>
    </row>
    <row r="20" spans="2:13" ht="16.5" thickBot="1">
      <c r="B20" s="135"/>
      <c r="C20" s="158" t="s">
        <v>17</v>
      </c>
      <c r="D20" s="1082" t="s">
        <v>954</v>
      </c>
      <c r="E20" s="1034"/>
      <c r="F20" s="1034"/>
      <c r="G20" s="1034"/>
      <c r="H20" s="1084"/>
      <c r="I20" s="1034"/>
      <c r="J20" s="1069"/>
      <c r="K20" s="1085" t="s">
        <v>955</v>
      </c>
      <c r="L20" s="1085"/>
      <c r="M20" s="1034"/>
    </row>
    <row r="21" spans="2:13" ht="16.5" customHeight="1" thickBot="1">
      <c r="B21" s="135"/>
      <c r="C21" s="135"/>
      <c r="D21" s="135"/>
      <c r="E21" s="135"/>
      <c r="F21" s="135"/>
      <c r="G21" s="135"/>
      <c r="J21" s="135"/>
      <c r="K21" s="1378" t="s">
        <v>948</v>
      </c>
      <c r="L21" s="1079" t="s">
        <v>946</v>
      </c>
      <c r="M21" s="1080"/>
    </row>
    <row r="22" spans="2:13" ht="15" customHeight="1" thickBot="1">
      <c r="B22" s="135"/>
      <c r="C22" s="135"/>
      <c r="E22" s="135"/>
      <c r="F22" s="1073" t="s">
        <v>957</v>
      </c>
      <c r="G22" s="135"/>
      <c r="H22" s="1072" t="s">
        <v>946</v>
      </c>
      <c r="I22" s="1073" t="s">
        <v>947</v>
      </c>
      <c r="J22" s="135"/>
      <c r="K22" s="1379"/>
      <c r="L22" s="1076" t="s">
        <v>931</v>
      </c>
      <c r="M22" s="1075" t="s">
        <v>294</v>
      </c>
    </row>
    <row r="23" spans="2:13" ht="16.5" customHeight="1" thickBot="1">
      <c r="B23" s="135"/>
      <c r="C23" s="135"/>
      <c r="E23" s="1074" t="s">
        <v>294</v>
      </c>
      <c r="F23" s="152">
        <v>25000</v>
      </c>
      <c r="G23" s="1081" t="s">
        <v>951</v>
      </c>
      <c r="H23" s="158"/>
      <c r="I23" s="86"/>
      <c r="J23" s="135"/>
      <c r="K23" s="1380" t="s">
        <v>949</v>
      </c>
      <c r="L23" s="1079" t="s">
        <v>946</v>
      </c>
      <c r="M23" s="1080"/>
    </row>
    <row r="24" spans="2:13" ht="16.5" customHeight="1" thickBot="1">
      <c r="B24" s="135"/>
      <c r="C24" s="135"/>
      <c r="E24" s="1074" t="s">
        <v>294</v>
      </c>
      <c r="F24" s="152">
        <v>25000.01</v>
      </c>
      <c r="G24" s="1081" t="s">
        <v>952</v>
      </c>
      <c r="H24" s="150"/>
      <c r="I24" s="82"/>
      <c r="J24" s="135"/>
      <c r="K24" s="1379"/>
      <c r="L24" s="1076" t="s">
        <v>931</v>
      </c>
      <c r="M24" s="1075" t="s">
        <v>294</v>
      </c>
    </row>
    <row r="25" spans="2:13" ht="13.5" customHeight="1" thickBot="1">
      <c r="B25" s="135"/>
      <c r="C25" s="135"/>
      <c r="D25" s="135"/>
      <c r="E25" s="135"/>
      <c r="F25" s="1081" t="s">
        <v>464</v>
      </c>
      <c r="G25" s="135"/>
      <c r="H25" s="163"/>
      <c r="I25" s="165"/>
      <c r="J25" s="135"/>
      <c r="K25" s="1378" t="s">
        <v>950</v>
      </c>
      <c r="L25" s="1077" t="s">
        <v>946</v>
      </c>
      <c r="M25" s="1078"/>
    </row>
    <row r="26" spans="2:13" ht="15" customHeight="1" thickTop="1" thickBot="1">
      <c r="B26" s="135"/>
      <c r="C26" s="135"/>
      <c r="D26" s="135"/>
      <c r="E26" s="135"/>
      <c r="F26" s="135"/>
      <c r="G26" s="82"/>
      <c r="H26" s="82"/>
      <c r="I26" s="135"/>
      <c r="J26" s="135"/>
      <c r="K26" s="1379"/>
      <c r="L26" s="1076" t="s">
        <v>931</v>
      </c>
      <c r="M26" s="1075" t="s">
        <v>294</v>
      </c>
    </row>
    <row r="27" spans="2:13" ht="22.5" customHeight="1">
      <c r="B27" s="135"/>
      <c r="C27" s="135"/>
      <c r="D27" s="1086" t="s">
        <v>953</v>
      </c>
      <c r="E27" s="151"/>
      <c r="F27" s="151"/>
      <c r="G27" s="151"/>
      <c r="H27" s="1072" t="s">
        <v>946</v>
      </c>
      <c r="I27" s="1073" t="s">
        <v>956</v>
      </c>
      <c r="J27" s="135"/>
      <c r="K27" s="135"/>
      <c r="L27" s="135"/>
      <c r="M27" s="135"/>
    </row>
    <row r="28" spans="2:13" ht="13.5" customHeight="1">
      <c r="B28" s="135"/>
      <c r="C28" s="135"/>
      <c r="D28" s="164">
        <v>1</v>
      </c>
      <c r="E28" s="135"/>
      <c r="F28" s="135"/>
      <c r="G28" s="135"/>
      <c r="H28" s="135"/>
      <c r="I28" s="135"/>
      <c r="J28" s="135"/>
      <c r="K28" s="135"/>
      <c r="L28" s="135"/>
      <c r="M28" s="135"/>
    </row>
    <row r="29" spans="2:13" ht="13.5" customHeight="1">
      <c r="B29" s="135"/>
      <c r="C29" s="135"/>
      <c r="D29" s="164">
        <v>2</v>
      </c>
      <c r="E29" s="135"/>
      <c r="F29" s="135"/>
      <c r="G29" s="135"/>
      <c r="H29" s="135"/>
      <c r="I29" s="135"/>
      <c r="J29" s="135"/>
      <c r="K29" s="135"/>
      <c r="L29" s="135"/>
      <c r="M29" s="135"/>
    </row>
    <row r="30" spans="2:13" ht="13.5" customHeight="1">
      <c r="B30" s="135"/>
      <c r="C30" s="135"/>
      <c r="D30" s="164">
        <v>3</v>
      </c>
      <c r="E30" s="135"/>
      <c r="F30" s="135"/>
      <c r="G30" s="135"/>
      <c r="H30" s="135"/>
      <c r="I30" s="135"/>
      <c r="J30" s="135"/>
      <c r="K30" s="135"/>
      <c r="L30" s="135"/>
      <c r="M30" s="135"/>
    </row>
    <row r="31" spans="2:13" ht="13.5" customHeight="1">
      <c r="B31" s="135"/>
      <c r="C31" s="135"/>
      <c r="D31" s="164">
        <v>4</v>
      </c>
      <c r="E31" s="135"/>
      <c r="F31" s="135"/>
      <c r="G31" s="135"/>
      <c r="H31" s="135"/>
      <c r="I31" s="135"/>
      <c r="J31" s="135"/>
      <c r="K31" s="135"/>
      <c r="L31" s="135"/>
      <c r="M31" s="135"/>
    </row>
    <row r="32" spans="2:13" ht="13.5" customHeight="1" thickBot="1">
      <c r="B32" s="135"/>
      <c r="C32" s="135"/>
      <c r="D32" s="152"/>
      <c r="E32" s="135"/>
      <c r="F32" s="1081" t="s">
        <v>464</v>
      </c>
      <c r="G32" s="135"/>
      <c r="H32" s="73"/>
      <c r="I32" s="163"/>
      <c r="J32" s="135"/>
      <c r="K32" s="135"/>
      <c r="L32" s="135"/>
      <c r="M32" s="135"/>
    </row>
    <row r="33" spans="2:14" ht="27" customHeight="1" thickTop="1">
      <c r="B33" s="135"/>
      <c r="C33" s="1034" t="s">
        <v>958</v>
      </c>
      <c r="D33" s="1034" t="s">
        <v>959</v>
      </c>
      <c r="E33" s="1034"/>
      <c r="F33" s="1034"/>
      <c r="G33" s="1034"/>
      <c r="H33" s="1034"/>
      <c r="I33" s="1087"/>
      <c r="J33" s="1034"/>
      <c r="K33" s="1034"/>
      <c r="L33" s="1034"/>
      <c r="M33" s="1034"/>
      <c r="N33" s="1084"/>
    </row>
    <row r="34" spans="2:14" ht="17.25" customHeight="1">
      <c r="B34" s="135"/>
      <c r="C34" s="135"/>
      <c r="D34" s="1081" t="s">
        <v>960</v>
      </c>
      <c r="E34" s="1034"/>
      <c r="F34" s="1034"/>
      <c r="G34" s="1084"/>
      <c r="H34" s="1084"/>
      <c r="I34" s="1087"/>
      <c r="J34" s="1034"/>
      <c r="K34" s="1034"/>
      <c r="L34" s="1034"/>
      <c r="M34" s="1034"/>
      <c r="N34" s="1084"/>
    </row>
    <row r="35" spans="2:14" ht="18" customHeight="1">
      <c r="B35" s="135"/>
      <c r="L35" s="135"/>
      <c r="M35" s="135"/>
    </row>
    <row r="36" spans="2:14" ht="18.75" customHeight="1">
      <c r="B36" s="135"/>
      <c r="H36" s="72"/>
      <c r="L36" s="135"/>
      <c r="M36" s="135"/>
    </row>
    <row r="37" spans="2:14" ht="16.5" customHeight="1">
      <c r="B37" s="135"/>
      <c r="J37" s="13" t="s">
        <v>166</v>
      </c>
      <c r="K37" s="135"/>
      <c r="L37" s="135"/>
      <c r="M37" s="135"/>
    </row>
    <row r="38" spans="2:14" ht="14.25" customHeight="1">
      <c r="B38" s="80"/>
      <c r="J38" s="887" t="s">
        <v>284</v>
      </c>
      <c r="K38" s="106"/>
      <c r="L38" s="106"/>
      <c r="M38" s="135"/>
    </row>
    <row r="39" spans="2:14" ht="15.75">
      <c r="B39" s="166"/>
      <c r="J39" s="1132" t="s">
        <v>286</v>
      </c>
      <c r="K39" s="1132"/>
      <c r="L39" s="1132"/>
    </row>
    <row r="40" spans="2:14" ht="15.75">
      <c r="J40" s="888" t="s">
        <v>289</v>
      </c>
      <c r="K40" s="106"/>
      <c r="L40" s="106"/>
    </row>
  </sheetData>
  <protectedRanges>
    <protectedRange sqref="F3:L3" name="Range2"/>
    <protectedRange sqref="F3:L3" name="Range1"/>
  </protectedRanges>
  <mergeCells count="6">
    <mergeCell ref="A3:E3"/>
    <mergeCell ref="J39:L39"/>
    <mergeCell ref="K21:K22"/>
    <mergeCell ref="K23:K24"/>
    <mergeCell ref="K25:K26"/>
    <mergeCell ref="F3:L3"/>
  </mergeCells>
  <printOptions horizontalCentered="1"/>
  <pageMargins left="0.70866141732283472" right="0.31496062992125984" top="0.94488188976377963" bottom="0.31496062992125984" header="0.51181102362204722" footer="0.15748031496062992"/>
  <pageSetup paperSize="9" scale="82" firstPageNumber="54" orientation="landscape" useFirstPageNumber="1" r:id="rId1"/>
  <headerFooter>
    <oddFooter>&amp;C&amp;10&amp;P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0070C0"/>
  </sheetPr>
  <dimension ref="B1:M31"/>
  <sheetViews>
    <sheetView workbookViewId="0">
      <selection activeCell="G15" sqref="G15"/>
    </sheetView>
  </sheetViews>
  <sheetFormatPr defaultRowHeight="15.75"/>
  <cols>
    <col min="1" max="1" width="5.28515625" style="74" customWidth="1"/>
    <col min="2" max="2" width="6.7109375" style="77" customWidth="1"/>
    <col min="3" max="3" width="11.7109375" style="77" customWidth="1"/>
    <col min="4" max="4" width="9.140625" style="77"/>
    <col min="5" max="5" width="9" style="77" customWidth="1"/>
    <col min="6" max="6" width="14.42578125" style="77" customWidth="1"/>
    <col min="7" max="7" width="17.5703125" style="77" customWidth="1"/>
    <col min="8" max="8" width="14.28515625" style="77" customWidth="1"/>
    <col min="9" max="9" width="13.5703125" style="77" customWidth="1"/>
    <col min="10" max="10" width="15.28515625" style="77" customWidth="1"/>
    <col min="11" max="11" width="35" style="77" customWidth="1"/>
    <col min="12" max="12" width="5.140625" style="74" customWidth="1"/>
    <col min="13" max="13" width="14.5703125" style="74" customWidth="1"/>
    <col min="14" max="257" width="9.140625" style="74"/>
    <col min="258" max="258" width="6.7109375" style="74" customWidth="1"/>
    <col min="259" max="260" width="9.140625" style="74"/>
    <col min="261" max="261" width="9" style="74" customWidth="1"/>
    <col min="262" max="262" width="14.42578125" style="74" customWidth="1"/>
    <col min="263" max="263" width="17.5703125" style="74" customWidth="1"/>
    <col min="264" max="264" width="14.28515625" style="74" customWidth="1"/>
    <col min="265" max="265" width="13.5703125" style="74" customWidth="1"/>
    <col min="266" max="266" width="15.28515625" style="74" customWidth="1"/>
    <col min="267" max="267" width="31.85546875" style="74" customWidth="1"/>
    <col min="268" max="268" width="5.140625" style="74" customWidth="1"/>
    <col min="269" max="269" width="14.5703125" style="74" customWidth="1"/>
    <col min="270" max="513" width="9.140625" style="74"/>
    <col min="514" max="514" width="6.7109375" style="74" customWidth="1"/>
    <col min="515" max="516" width="9.140625" style="74"/>
    <col min="517" max="517" width="9" style="74" customWidth="1"/>
    <col min="518" max="518" width="14.42578125" style="74" customWidth="1"/>
    <col min="519" max="519" width="17.5703125" style="74" customWidth="1"/>
    <col min="520" max="520" width="14.28515625" style="74" customWidth="1"/>
    <col min="521" max="521" width="13.5703125" style="74" customWidth="1"/>
    <col min="522" max="522" width="15.28515625" style="74" customWidth="1"/>
    <col min="523" max="523" width="31.85546875" style="74" customWidth="1"/>
    <col min="524" max="524" width="5.140625" style="74" customWidth="1"/>
    <col min="525" max="525" width="14.5703125" style="74" customWidth="1"/>
    <col min="526" max="769" width="9.140625" style="74"/>
    <col min="770" max="770" width="6.7109375" style="74" customWidth="1"/>
    <col min="771" max="772" width="9.140625" style="74"/>
    <col min="773" max="773" width="9" style="74" customWidth="1"/>
    <col min="774" max="774" width="14.42578125" style="74" customWidth="1"/>
    <col min="775" max="775" width="17.5703125" style="74" customWidth="1"/>
    <col min="776" max="776" width="14.28515625" style="74" customWidth="1"/>
    <col min="777" max="777" width="13.5703125" style="74" customWidth="1"/>
    <col min="778" max="778" width="15.28515625" style="74" customWidth="1"/>
    <col min="779" max="779" width="31.85546875" style="74" customWidth="1"/>
    <col min="780" max="780" width="5.140625" style="74" customWidth="1"/>
    <col min="781" max="781" width="14.5703125" style="74" customWidth="1"/>
    <col min="782" max="1025" width="9.140625" style="74"/>
    <col min="1026" max="1026" width="6.7109375" style="74" customWidth="1"/>
    <col min="1027" max="1028" width="9.140625" style="74"/>
    <col min="1029" max="1029" width="9" style="74" customWidth="1"/>
    <col min="1030" max="1030" width="14.42578125" style="74" customWidth="1"/>
    <col min="1031" max="1031" width="17.5703125" style="74" customWidth="1"/>
    <col min="1032" max="1032" width="14.28515625" style="74" customWidth="1"/>
    <col min="1033" max="1033" width="13.5703125" style="74" customWidth="1"/>
    <col min="1034" max="1034" width="15.28515625" style="74" customWidth="1"/>
    <col min="1035" max="1035" width="31.85546875" style="74" customWidth="1"/>
    <col min="1036" max="1036" width="5.140625" style="74" customWidth="1"/>
    <col min="1037" max="1037" width="14.5703125" style="74" customWidth="1"/>
    <col min="1038" max="1281" width="9.140625" style="74"/>
    <col min="1282" max="1282" width="6.7109375" style="74" customWidth="1"/>
    <col min="1283" max="1284" width="9.140625" style="74"/>
    <col min="1285" max="1285" width="9" style="74" customWidth="1"/>
    <col min="1286" max="1286" width="14.42578125" style="74" customWidth="1"/>
    <col min="1287" max="1287" width="17.5703125" style="74" customWidth="1"/>
    <col min="1288" max="1288" width="14.28515625" style="74" customWidth="1"/>
    <col min="1289" max="1289" width="13.5703125" style="74" customWidth="1"/>
    <col min="1290" max="1290" width="15.28515625" style="74" customWidth="1"/>
    <col min="1291" max="1291" width="31.85546875" style="74" customWidth="1"/>
    <col min="1292" max="1292" width="5.140625" style="74" customWidth="1"/>
    <col min="1293" max="1293" width="14.5703125" style="74" customWidth="1"/>
    <col min="1294" max="1537" width="9.140625" style="74"/>
    <col min="1538" max="1538" width="6.7109375" style="74" customWidth="1"/>
    <col min="1539" max="1540" width="9.140625" style="74"/>
    <col min="1541" max="1541" width="9" style="74" customWidth="1"/>
    <col min="1542" max="1542" width="14.42578125" style="74" customWidth="1"/>
    <col min="1543" max="1543" width="17.5703125" style="74" customWidth="1"/>
    <col min="1544" max="1544" width="14.28515625" style="74" customWidth="1"/>
    <col min="1545" max="1545" width="13.5703125" style="74" customWidth="1"/>
    <col min="1546" max="1546" width="15.28515625" style="74" customWidth="1"/>
    <col min="1547" max="1547" width="31.85546875" style="74" customWidth="1"/>
    <col min="1548" max="1548" width="5.140625" style="74" customWidth="1"/>
    <col min="1549" max="1549" width="14.5703125" style="74" customWidth="1"/>
    <col min="1550" max="1793" width="9.140625" style="74"/>
    <col min="1794" max="1794" width="6.7109375" style="74" customWidth="1"/>
    <col min="1795" max="1796" width="9.140625" style="74"/>
    <col min="1797" max="1797" width="9" style="74" customWidth="1"/>
    <col min="1798" max="1798" width="14.42578125" style="74" customWidth="1"/>
    <col min="1799" max="1799" width="17.5703125" style="74" customWidth="1"/>
    <col min="1800" max="1800" width="14.28515625" style="74" customWidth="1"/>
    <col min="1801" max="1801" width="13.5703125" style="74" customWidth="1"/>
    <col min="1802" max="1802" width="15.28515625" style="74" customWidth="1"/>
    <col min="1803" max="1803" width="31.85546875" style="74" customWidth="1"/>
    <col min="1804" max="1804" width="5.140625" style="74" customWidth="1"/>
    <col min="1805" max="1805" width="14.5703125" style="74" customWidth="1"/>
    <col min="1806" max="2049" width="9.140625" style="74"/>
    <col min="2050" max="2050" width="6.7109375" style="74" customWidth="1"/>
    <col min="2051" max="2052" width="9.140625" style="74"/>
    <col min="2053" max="2053" width="9" style="74" customWidth="1"/>
    <col min="2054" max="2054" width="14.42578125" style="74" customWidth="1"/>
    <col min="2055" max="2055" width="17.5703125" style="74" customWidth="1"/>
    <col min="2056" max="2056" width="14.28515625" style="74" customWidth="1"/>
    <col min="2057" max="2057" width="13.5703125" style="74" customWidth="1"/>
    <col min="2058" max="2058" width="15.28515625" style="74" customWidth="1"/>
    <col min="2059" max="2059" width="31.85546875" style="74" customWidth="1"/>
    <col min="2060" max="2060" width="5.140625" style="74" customWidth="1"/>
    <col min="2061" max="2061" width="14.5703125" style="74" customWidth="1"/>
    <col min="2062" max="2305" width="9.140625" style="74"/>
    <col min="2306" max="2306" width="6.7109375" style="74" customWidth="1"/>
    <col min="2307" max="2308" width="9.140625" style="74"/>
    <col min="2309" max="2309" width="9" style="74" customWidth="1"/>
    <col min="2310" max="2310" width="14.42578125" style="74" customWidth="1"/>
    <col min="2311" max="2311" width="17.5703125" style="74" customWidth="1"/>
    <col min="2312" max="2312" width="14.28515625" style="74" customWidth="1"/>
    <col min="2313" max="2313" width="13.5703125" style="74" customWidth="1"/>
    <col min="2314" max="2314" width="15.28515625" style="74" customWidth="1"/>
    <col min="2315" max="2315" width="31.85546875" style="74" customWidth="1"/>
    <col min="2316" max="2316" width="5.140625" style="74" customWidth="1"/>
    <col min="2317" max="2317" width="14.5703125" style="74" customWidth="1"/>
    <col min="2318" max="2561" width="9.140625" style="74"/>
    <col min="2562" max="2562" width="6.7109375" style="74" customWidth="1"/>
    <col min="2563" max="2564" width="9.140625" style="74"/>
    <col min="2565" max="2565" width="9" style="74" customWidth="1"/>
    <col min="2566" max="2566" width="14.42578125" style="74" customWidth="1"/>
    <col min="2567" max="2567" width="17.5703125" style="74" customWidth="1"/>
    <col min="2568" max="2568" width="14.28515625" style="74" customWidth="1"/>
    <col min="2569" max="2569" width="13.5703125" style="74" customWidth="1"/>
    <col min="2570" max="2570" width="15.28515625" style="74" customWidth="1"/>
    <col min="2571" max="2571" width="31.85546875" style="74" customWidth="1"/>
    <col min="2572" max="2572" width="5.140625" style="74" customWidth="1"/>
    <col min="2573" max="2573" width="14.5703125" style="74" customWidth="1"/>
    <col min="2574" max="2817" width="9.140625" style="74"/>
    <col min="2818" max="2818" width="6.7109375" style="74" customWidth="1"/>
    <col min="2819" max="2820" width="9.140625" style="74"/>
    <col min="2821" max="2821" width="9" style="74" customWidth="1"/>
    <col min="2822" max="2822" width="14.42578125" style="74" customWidth="1"/>
    <col min="2823" max="2823" width="17.5703125" style="74" customWidth="1"/>
    <col min="2824" max="2824" width="14.28515625" style="74" customWidth="1"/>
    <col min="2825" max="2825" width="13.5703125" style="74" customWidth="1"/>
    <col min="2826" max="2826" width="15.28515625" style="74" customWidth="1"/>
    <col min="2827" max="2827" width="31.85546875" style="74" customWidth="1"/>
    <col min="2828" max="2828" width="5.140625" style="74" customWidth="1"/>
    <col min="2829" max="2829" width="14.5703125" style="74" customWidth="1"/>
    <col min="2830" max="3073" width="9.140625" style="74"/>
    <col min="3074" max="3074" width="6.7109375" style="74" customWidth="1"/>
    <col min="3075" max="3076" width="9.140625" style="74"/>
    <col min="3077" max="3077" width="9" style="74" customWidth="1"/>
    <col min="3078" max="3078" width="14.42578125" style="74" customWidth="1"/>
    <col min="3079" max="3079" width="17.5703125" style="74" customWidth="1"/>
    <col min="3080" max="3080" width="14.28515625" style="74" customWidth="1"/>
    <col min="3081" max="3081" width="13.5703125" style="74" customWidth="1"/>
    <col min="3082" max="3082" width="15.28515625" style="74" customWidth="1"/>
    <col min="3083" max="3083" width="31.85546875" style="74" customWidth="1"/>
    <col min="3084" max="3084" width="5.140625" style="74" customWidth="1"/>
    <col min="3085" max="3085" width="14.5703125" style="74" customWidth="1"/>
    <col min="3086" max="3329" width="9.140625" style="74"/>
    <col min="3330" max="3330" width="6.7109375" style="74" customWidth="1"/>
    <col min="3331" max="3332" width="9.140625" style="74"/>
    <col min="3333" max="3333" width="9" style="74" customWidth="1"/>
    <col min="3334" max="3334" width="14.42578125" style="74" customWidth="1"/>
    <col min="3335" max="3335" width="17.5703125" style="74" customWidth="1"/>
    <col min="3336" max="3336" width="14.28515625" style="74" customWidth="1"/>
    <col min="3337" max="3337" width="13.5703125" style="74" customWidth="1"/>
    <col min="3338" max="3338" width="15.28515625" style="74" customWidth="1"/>
    <col min="3339" max="3339" width="31.85546875" style="74" customWidth="1"/>
    <col min="3340" max="3340" width="5.140625" style="74" customWidth="1"/>
    <col min="3341" max="3341" width="14.5703125" style="74" customWidth="1"/>
    <col min="3342" max="3585" width="9.140625" style="74"/>
    <col min="3586" max="3586" width="6.7109375" style="74" customWidth="1"/>
    <col min="3587" max="3588" width="9.140625" style="74"/>
    <col min="3589" max="3589" width="9" style="74" customWidth="1"/>
    <col min="3590" max="3590" width="14.42578125" style="74" customWidth="1"/>
    <col min="3591" max="3591" width="17.5703125" style="74" customWidth="1"/>
    <col min="3592" max="3592" width="14.28515625" style="74" customWidth="1"/>
    <col min="3593" max="3593" width="13.5703125" style="74" customWidth="1"/>
    <col min="3594" max="3594" width="15.28515625" style="74" customWidth="1"/>
    <col min="3595" max="3595" width="31.85546875" style="74" customWidth="1"/>
    <col min="3596" max="3596" width="5.140625" style="74" customWidth="1"/>
    <col min="3597" max="3597" width="14.5703125" style="74" customWidth="1"/>
    <col min="3598" max="3841" width="9.140625" style="74"/>
    <col min="3842" max="3842" width="6.7109375" style="74" customWidth="1"/>
    <col min="3843" max="3844" width="9.140625" style="74"/>
    <col min="3845" max="3845" width="9" style="74" customWidth="1"/>
    <col min="3846" max="3846" width="14.42578125" style="74" customWidth="1"/>
    <col min="3847" max="3847" width="17.5703125" style="74" customWidth="1"/>
    <col min="3848" max="3848" width="14.28515625" style="74" customWidth="1"/>
    <col min="3849" max="3849" width="13.5703125" style="74" customWidth="1"/>
    <col min="3850" max="3850" width="15.28515625" style="74" customWidth="1"/>
    <col min="3851" max="3851" width="31.85546875" style="74" customWidth="1"/>
    <col min="3852" max="3852" width="5.140625" style="74" customWidth="1"/>
    <col min="3853" max="3853" width="14.5703125" style="74" customWidth="1"/>
    <col min="3854" max="4097" width="9.140625" style="74"/>
    <col min="4098" max="4098" width="6.7109375" style="74" customWidth="1"/>
    <col min="4099" max="4100" width="9.140625" style="74"/>
    <col min="4101" max="4101" width="9" style="74" customWidth="1"/>
    <col min="4102" max="4102" width="14.42578125" style="74" customWidth="1"/>
    <col min="4103" max="4103" width="17.5703125" style="74" customWidth="1"/>
    <col min="4104" max="4104" width="14.28515625" style="74" customWidth="1"/>
    <col min="4105" max="4105" width="13.5703125" style="74" customWidth="1"/>
    <col min="4106" max="4106" width="15.28515625" style="74" customWidth="1"/>
    <col min="4107" max="4107" width="31.85546875" style="74" customWidth="1"/>
    <col min="4108" max="4108" width="5.140625" style="74" customWidth="1"/>
    <col min="4109" max="4109" width="14.5703125" style="74" customWidth="1"/>
    <col min="4110" max="4353" width="9.140625" style="74"/>
    <col min="4354" max="4354" width="6.7109375" style="74" customWidth="1"/>
    <col min="4355" max="4356" width="9.140625" style="74"/>
    <col min="4357" max="4357" width="9" style="74" customWidth="1"/>
    <col min="4358" max="4358" width="14.42578125" style="74" customWidth="1"/>
    <col min="4359" max="4359" width="17.5703125" style="74" customWidth="1"/>
    <col min="4360" max="4360" width="14.28515625" style="74" customWidth="1"/>
    <col min="4361" max="4361" width="13.5703125" style="74" customWidth="1"/>
    <col min="4362" max="4362" width="15.28515625" style="74" customWidth="1"/>
    <col min="4363" max="4363" width="31.85546875" style="74" customWidth="1"/>
    <col min="4364" max="4364" width="5.140625" style="74" customWidth="1"/>
    <col min="4365" max="4365" width="14.5703125" style="74" customWidth="1"/>
    <col min="4366" max="4609" width="9.140625" style="74"/>
    <col min="4610" max="4610" width="6.7109375" style="74" customWidth="1"/>
    <col min="4611" max="4612" width="9.140625" style="74"/>
    <col min="4613" max="4613" width="9" style="74" customWidth="1"/>
    <col min="4614" max="4614" width="14.42578125" style="74" customWidth="1"/>
    <col min="4615" max="4615" width="17.5703125" style="74" customWidth="1"/>
    <col min="4616" max="4616" width="14.28515625" style="74" customWidth="1"/>
    <col min="4617" max="4617" width="13.5703125" style="74" customWidth="1"/>
    <col min="4618" max="4618" width="15.28515625" style="74" customWidth="1"/>
    <col min="4619" max="4619" width="31.85546875" style="74" customWidth="1"/>
    <col min="4620" max="4620" width="5.140625" style="74" customWidth="1"/>
    <col min="4621" max="4621" width="14.5703125" style="74" customWidth="1"/>
    <col min="4622" max="4865" width="9.140625" style="74"/>
    <col min="4866" max="4866" width="6.7109375" style="74" customWidth="1"/>
    <col min="4867" max="4868" width="9.140625" style="74"/>
    <col min="4869" max="4869" width="9" style="74" customWidth="1"/>
    <col min="4870" max="4870" width="14.42578125" style="74" customWidth="1"/>
    <col min="4871" max="4871" width="17.5703125" style="74" customWidth="1"/>
    <col min="4872" max="4872" width="14.28515625" style="74" customWidth="1"/>
    <col min="4873" max="4873" width="13.5703125" style="74" customWidth="1"/>
    <col min="4874" max="4874" width="15.28515625" style="74" customWidth="1"/>
    <col min="4875" max="4875" width="31.85546875" style="74" customWidth="1"/>
    <col min="4876" max="4876" width="5.140625" style="74" customWidth="1"/>
    <col min="4877" max="4877" width="14.5703125" style="74" customWidth="1"/>
    <col min="4878" max="5121" width="9.140625" style="74"/>
    <col min="5122" max="5122" width="6.7109375" style="74" customWidth="1"/>
    <col min="5123" max="5124" width="9.140625" style="74"/>
    <col min="5125" max="5125" width="9" style="74" customWidth="1"/>
    <col min="5126" max="5126" width="14.42578125" style="74" customWidth="1"/>
    <col min="5127" max="5127" width="17.5703125" style="74" customWidth="1"/>
    <col min="5128" max="5128" width="14.28515625" style="74" customWidth="1"/>
    <col min="5129" max="5129" width="13.5703125" style="74" customWidth="1"/>
    <col min="5130" max="5130" width="15.28515625" style="74" customWidth="1"/>
    <col min="5131" max="5131" width="31.85546875" style="74" customWidth="1"/>
    <col min="5132" max="5132" width="5.140625" style="74" customWidth="1"/>
    <col min="5133" max="5133" width="14.5703125" style="74" customWidth="1"/>
    <col min="5134" max="5377" width="9.140625" style="74"/>
    <col min="5378" max="5378" width="6.7109375" style="74" customWidth="1"/>
    <col min="5379" max="5380" width="9.140625" style="74"/>
    <col min="5381" max="5381" width="9" style="74" customWidth="1"/>
    <col min="5382" max="5382" width="14.42578125" style="74" customWidth="1"/>
    <col min="5383" max="5383" width="17.5703125" style="74" customWidth="1"/>
    <col min="5384" max="5384" width="14.28515625" style="74" customWidth="1"/>
    <col min="5385" max="5385" width="13.5703125" style="74" customWidth="1"/>
    <col min="5386" max="5386" width="15.28515625" style="74" customWidth="1"/>
    <col min="5387" max="5387" width="31.85546875" style="74" customWidth="1"/>
    <col min="5388" max="5388" width="5.140625" style="74" customWidth="1"/>
    <col min="5389" max="5389" width="14.5703125" style="74" customWidth="1"/>
    <col min="5390" max="5633" width="9.140625" style="74"/>
    <col min="5634" max="5634" width="6.7109375" style="74" customWidth="1"/>
    <col min="5635" max="5636" width="9.140625" style="74"/>
    <col min="5637" max="5637" width="9" style="74" customWidth="1"/>
    <col min="5638" max="5638" width="14.42578125" style="74" customWidth="1"/>
    <col min="5639" max="5639" width="17.5703125" style="74" customWidth="1"/>
    <col min="5640" max="5640" width="14.28515625" style="74" customWidth="1"/>
    <col min="5641" max="5641" width="13.5703125" style="74" customWidth="1"/>
    <col min="5642" max="5642" width="15.28515625" style="74" customWidth="1"/>
    <col min="5643" max="5643" width="31.85546875" style="74" customWidth="1"/>
    <col min="5644" max="5644" width="5.140625" style="74" customWidth="1"/>
    <col min="5645" max="5645" width="14.5703125" style="74" customWidth="1"/>
    <col min="5646" max="5889" width="9.140625" style="74"/>
    <col min="5890" max="5890" width="6.7109375" style="74" customWidth="1"/>
    <col min="5891" max="5892" width="9.140625" style="74"/>
    <col min="5893" max="5893" width="9" style="74" customWidth="1"/>
    <col min="5894" max="5894" width="14.42578125" style="74" customWidth="1"/>
    <col min="5895" max="5895" width="17.5703125" style="74" customWidth="1"/>
    <col min="5896" max="5896" width="14.28515625" style="74" customWidth="1"/>
    <col min="5897" max="5897" width="13.5703125" style="74" customWidth="1"/>
    <col min="5898" max="5898" width="15.28515625" style="74" customWidth="1"/>
    <col min="5899" max="5899" width="31.85546875" style="74" customWidth="1"/>
    <col min="5900" max="5900" width="5.140625" style="74" customWidth="1"/>
    <col min="5901" max="5901" width="14.5703125" style="74" customWidth="1"/>
    <col min="5902" max="6145" width="9.140625" style="74"/>
    <col min="6146" max="6146" width="6.7109375" style="74" customWidth="1"/>
    <col min="6147" max="6148" width="9.140625" style="74"/>
    <col min="6149" max="6149" width="9" style="74" customWidth="1"/>
    <col min="6150" max="6150" width="14.42578125" style="74" customWidth="1"/>
    <col min="6151" max="6151" width="17.5703125" style="74" customWidth="1"/>
    <col min="6152" max="6152" width="14.28515625" style="74" customWidth="1"/>
    <col min="6153" max="6153" width="13.5703125" style="74" customWidth="1"/>
    <col min="6154" max="6154" width="15.28515625" style="74" customWidth="1"/>
    <col min="6155" max="6155" width="31.85546875" style="74" customWidth="1"/>
    <col min="6156" max="6156" width="5.140625" style="74" customWidth="1"/>
    <col min="6157" max="6157" width="14.5703125" style="74" customWidth="1"/>
    <col min="6158" max="6401" width="9.140625" style="74"/>
    <col min="6402" max="6402" width="6.7109375" style="74" customWidth="1"/>
    <col min="6403" max="6404" width="9.140625" style="74"/>
    <col min="6405" max="6405" width="9" style="74" customWidth="1"/>
    <col min="6406" max="6406" width="14.42578125" style="74" customWidth="1"/>
    <col min="6407" max="6407" width="17.5703125" style="74" customWidth="1"/>
    <col min="6408" max="6408" width="14.28515625" style="74" customWidth="1"/>
    <col min="6409" max="6409" width="13.5703125" style="74" customWidth="1"/>
    <col min="6410" max="6410" width="15.28515625" style="74" customWidth="1"/>
    <col min="6411" max="6411" width="31.85546875" style="74" customWidth="1"/>
    <col min="6412" max="6412" width="5.140625" style="74" customWidth="1"/>
    <col min="6413" max="6413" width="14.5703125" style="74" customWidth="1"/>
    <col min="6414" max="6657" width="9.140625" style="74"/>
    <col min="6658" max="6658" width="6.7109375" style="74" customWidth="1"/>
    <col min="6659" max="6660" width="9.140625" style="74"/>
    <col min="6661" max="6661" width="9" style="74" customWidth="1"/>
    <col min="6662" max="6662" width="14.42578125" style="74" customWidth="1"/>
    <col min="6663" max="6663" width="17.5703125" style="74" customWidth="1"/>
    <col min="6664" max="6664" width="14.28515625" style="74" customWidth="1"/>
    <col min="6665" max="6665" width="13.5703125" style="74" customWidth="1"/>
    <col min="6666" max="6666" width="15.28515625" style="74" customWidth="1"/>
    <col min="6667" max="6667" width="31.85546875" style="74" customWidth="1"/>
    <col min="6668" max="6668" width="5.140625" style="74" customWidth="1"/>
    <col min="6669" max="6669" width="14.5703125" style="74" customWidth="1"/>
    <col min="6670" max="6913" width="9.140625" style="74"/>
    <col min="6914" max="6914" width="6.7109375" style="74" customWidth="1"/>
    <col min="6915" max="6916" width="9.140625" style="74"/>
    <col min="6917" max="6917" width="9" style="74" customWidth="1"/>
    <col min="6918" max="6918" width="14.42578125" style="74" customWidth="1"/>
    <col min="6919" max="6919" width="17.5703125" style="74" customWidth="1"/>
    <col min="6920" max="6920" width="14.28515625" style="74" customWidth="1"/>
    <col min="6921" max="6921" width="13.5703125" style="74" customWidth="1"/>
    <col min="6922" max="6922" width="15.28515625" style="74" customWidth="1"/>
    <col min="6923" max="6923" width="31.85546875" style="74" customWidth="1"/>
    <col min="6924" max="6924" width="5.140625" style="74" customWidth="1"/>
    <col min="6925" max="6925" width="14.5703125" style="74" customWidth="1"/>
    <col min="6926" max="7169" width="9.140625" style="74"/>
    <col min="7170" max="7170" width="6.7109375" style="74" customWidth="1"/>
    <col min="7171" max="7172" width="9.140625" style="74"/>
    <col min="7173" max="7173" width="9" style="74" customWidth="1"/>
    <col min="7174" max="7174" width="14.42578125" style="74" customWidth="1"/>
    <col min="7175" max="7175" width="17.5703125" style="74" customWidth="1"/>
    <col min="7176" max="7176" width="14.28515625" style="74" customWidth="1"/>
    <col min="7177" max="7177" width="13.5703125" style="74" customWidth="1"/>
    <col min="7178" max="7178" width="15.28515625" style="74" customWidth="1"/>
    <col min="7179" max="7179" width="31.85546875" style="74" customWidth="1"/>
    <col min="7180" max="7180" width="5.140625" style="74" customWidth="1"/>
    <col min="7181" max="7181" width="14.5703125" style="74" customWidth="1"/>
    <col min="7182" max="7425" width="9.140625" style="74"/>
    <col min="7426" max="7426" width="6.7109375" style="74" customWidth="1"/>
    <col min="7427" max="7428" width="9.140625" style="74"/>
    <col min="7429" max="7429" width="9" style="74" customWidth="1"/>
    <col min="7430" max="7430" width="14.42578125" style="74" customWidth="1"/>
    <col min="7431" max="7431" width="17.5703125" style="74" customWidth="1"/>
    <col min="7432" max="7432" width="14.28515625" style="74" customWidth="1"/>
    <col min="7433" max="7433" width="13.5703125" style="74" customWidth="1"/>
    <col min="7434" max="7434" width="15.28515625" style="74" customWidth="1"/>
    <col min="7435" max="7435" width="31.85546875" style="74" customWidth="1"/>
    <col min="7436" max="7436" width="5.140625" style="74" customWidth="1"/>
    <col min="7437" max="7437" width="14.5703125" style="74" customWidth="1"/>
    <col min="7438" max="7681" width="9.140625" style="74"/>
    <col min="7682" max="7682" width="6.7109375" style="74" customWidth="1"/>
    <col min="7683" max="7684" width="9.140625" style="74"/>
    <col min="7685" max="7685" width="9" style="74" customWidth="1"/>
    <col min="7686" max="7686" width="14.42578125" style="74" customWidth="1"/>
    <col min="7687" max="7687" width="17.5703125" style="74" customWidth="1"/>
    <col min="7688" max="7688" width="14.28515625" style="74" customWidth="1"/>
    <col min="7689" max="7689" width="13.5703125" style="74" customWidth="1"/>
    <col min="7690" max="7690" width="15.28515625" style="74" customWidth="1"/>
    <col min="7691" max="7691" width="31.85546875" style="74" customWidth="1"/>
    <col min="7692" max="7692" width="5.140625" style="74" customWidth="1"/>
    <col min="7693" max="7693" width="14.5703125" style="74" customWidth="1"/>
    <col min="7694" max="7937" width="9.140625" style="74"/>
    <col min="7938" max="7938" width="6.7109375" style="74" customWidth="1"/>
    <col min="7939" max="7940" width="9.140625" style="74"/>
    <col min="7941" max="7941" width="9" style="74" customWidth="1"/>
    <col min="7942" max="7942" width="14.42578125" style="74" customWidth="1"/>
    <col min="7943" max="7943" width="17.5703125" style="74" customWidth="1"/>
    <col min="7944" max="7944" width="14.28515625" style="74" customWidth="1"/>
    <col min="7945" max="7945" width="13.5703125" style="74" customWidth="1"/>
    <col min="7946" max="7946" width="15.28515625" style="74" customWidth="1"/>
    <col min="7947" max="7947" width="31.85546875" style="74" customWidth="1"/>
    <col min="7948" max="7948" width="5.140625" style="74" customWidth="1"/>
    <col min="7949" max="7949" width="14.5703125" style="74" customWidth="1"/>
    <col min="7950" max="8193" width="9.140625" style="74"/>
    <col min="8194" max="8194" width="6.7109375" style="74" customWidth="1"/>
    <col min="8195" max="8196" width="9.140625" style="74"/>
    <col min="8197" max="8197" width="9" style="74" customWidth="1"/>
    <col min="8198" max="8198" width="14.42578125" style="74" customWidth="1"/>
    <col min="8199" max="8199" width="17.5703125" style="74" customWidth="1"/>
    <col min="8200" max="8200" width="14.28515625" style="74" customWidth="1"/>
    <col min="8201" max="8201" width="13.5703125" style="74" customWidth="1"/>
    <col min="8202" max="8202" width="15.28515625" style="74" customWidth="1"/>
    <col min="8203" max="8203" width="31.85546875" style="74" customWidth="1"/>
    <col min="8204" max="8204" width="5.140625" style="74" customWidth="1"/>
    <col min="8205" max="8205" width="14.5703125" style="74" customWidth="1"/>
    <col min="8206" max="8449" width="9.140625" style="74"/>
    <col min="8450" max="8450" width="6.7109375" style="74" customWidth="1"/>
    <col min="8451" max="8452" width="9.140625" style="74"/>
    <col min="8453" max="8453" width="9" style="74" customWidth="1"/>
    <col min="8454" max="8454" width="14.42578125" style="74" customWidth="1"/>
    <col min="8455" max="8455" width="17.5703125" style="74" customWidth="1"/>
    <col min="8456" max="8456" width="14.28515625" style="74" customWidth="1"/>
    <col min="8457" max="8457" width="13.5703125" style="74" customWidth="1"/>
    <col min="8458" max="8458" width="15.28515625" style="74" customWidth="1"/>
    <col min="8459" max="8459" width="31.85546875" style="74" customWidth="1"/>
    <col min="8460" max="8460" width="5.140625" style="74" customWidth="1"/>
    <col min="8461" max="8461" width="14.5703125" style="74" customWidth="1"/>
    <col min="8462" max="8705" width="9.140625" style="74"/>
    <col min="8706" max="8706" width="6.7109375" style="74" customWidth="1"/>
    <col min="8707" max="8708" width="9.140625" style="74"/>
    <col min="8709" max="8709" width="9" style="74" customWidth="1"/>
    <col min="8710" max="8710" width="14.42578125" style="74" customWidth="1"/>
    <col min="8711" max="8711" width="17.5703125" style="74" customWidth="1"/>
    <col min="8712" max="8712" width="14.28515625" style="74" customWidth="1"/>
    <col min="8713" max="8713" width="13.5703125" style="74" customWidth="1"/>
    <col min="8714" max="8714" width="15.28515625" style="74" customWidth="1"/>
    <col min="8715" max="8715" width="31.85546875" style="74" customWidth="1"/>
    <col min="8716" max="8716" width="5.140625" style="74" customWidth="1"/>
    <col min="8717" max="8717" width="14.5703125" style="74" customWidth="1"/>
    <col min="8718" max="8961" width="9.140625" style="74"/>
    <col min="8962" max="8962" width="6.7109375" style="74" customWidth="1"/>
    <col min="8963" max="8964" width="9.140625" style="74"/>
    <col min="8965" max="8965" width="9" style="74" customWidth="1"/>
    <col min="8966" max="8966" width="14.42578125" style="74" customWidth="1"/>
    <col min="8967" max="8967" width="17.5703125" style="74" customWidth="1"/>
    <col min="8968" max="8968" width="14.28515625" style="74" customWidth="1"/>
    <col min="8969" max="8969" width="13.5703125" style="74" customWidth="1"/>
    <col min="8970" max="8970" width="15.28515625" style="74" customWidth="1"/>
    <col min="8971" max="8971" width="31.85546875" style="74" customWidth="1"/>
    <col min="8972" max="8972" width="5.140625" style="74" customWidth="1"/>
    <col min="8973" max="8973" width="14.5703125" style="74" customWidth="1"/>
    <col min="8974" max="9217" width="9.140625" style="74"/>
    <col min="9218" max="9218" width="6.7109375" style="74" customWidth="1"/>
    <col min="9219" max="9220" width="9.140625" style="74"/>
    <col min="9221" max="9221" width="9" style="74" customWidth="1"/>
    <col min="9222" max="9222" width="14.42578125" style="74" customWidth="1"/>
    <col min="9223" max="9223" width="17.5703125" style="74" customWidth="1"/>
    <col min="9224" max="9224" width="14.28515625" style="74" customWidth="1"/>
    <col min="9225" max="9225" width="13.5703125" style="74" customWidth="1"/>
    <col min="9226" max="9226" width="15.28515625" style="74" customWidth="1"/>
    <col min="9227" max="9227" width="31.85546875" style="74" customWidth="1"/>
    <col min="9228" max="9228" width="5.140625" style="74" customWidth="1"/>
    <col min="9229" max="9229" width="14.5703125" style="74" customWidth="1"/>
    <col min="9230" max="9473" width="9.140625" style="74"/>
    <col min="9474" max="9474" width="6.7109375" style="74" customWidth="1"/>
    <col min="9475" max="9476" width="9.140625" style="74"/>
    <col min="9477" max="9477" width="9" style="74" customWidth="1"/>
    <col min="9478" max="9478" width="14.42578125" style="74" customWidth="1"/>
    <col min="9479" max="9479" width="17.5703125" style="74" customWidth="1"/>
    <col min="9480" max="9480" width="14.28515625" style="74" customWidth="1"/>
    <col min="9481" max="9481" width="13.5703125" style="74" customWidth="1"/>
    <col min="9482" max="9482" width="15.28515625" style="74" customWidth="1"/>
    <col min="9483" max="9483" width="31.85546875" style="74" customWidth="1"/>
    <col min="9484" max="9484" width="5.140625" style="74" customWidth="1"/>
    <col min="9485" max="9485" width="14.5703125" style="74" customWidth="1"/>
    <col min="9486" max="9729" width="9.140625" style="74"/>
    <col min="9730" max="9730" width="6.7109375" style="74" customWidth="1"/>
    <col min="9731" max="9732" width="9.140625" style="74"/>
    <col min="9733" max="9733" width="9" style="74" customWidth="1"/>
    <col min="9734" max="9734" width="14.42578125" style="74" customWidth="1"/>
    <col min="9735" max="9735" width="17.5703125" style="74" customWidth="1"/>
    <col min="9736" max="9736" width="14.28515625" style="74" customWidth="1"/>
    <col min="9737" max="9737" width="13.5703125" style="74" customWidth="1"/>
    <col min="9738" max="9738" width="15.28515625" style="74" customWidth="1"/>
    <col min="9739" max="9739" width="31.85546875" style="74" customWidth="1"/>
    <col min="9740" max="9740" width="5.140625" style="74" customWidth="1"/>
    <col min="9741" max="9741" width="14.5703125" style="74" customWidth="1"/>
    <col min="9742" max="9985" width="9.140625" style="74"/>
    <col min="9986" max="9986" width="6.7109375" style="74" customWidth="1"/>
    <col min="9987" max="9988" width="9.140625" style="74"/>
    <col min="9989" max="9989" width="9" style="74" customWidth="1"/>
    <col min="9990" max="9990" width="14.42578125" style="74" customWidth="1"/>
    <col min="9991" max="9991" width="17.5703125" style="74" customWidth="1"/>
    <col min="9992" max="9992" width="14.28515625" style="74" customWidth="1"/>
    <col min="9993" max="9993" width="13.5703125" style="74" customWidth="1"/>
    <col min="9994" max="9994" width="15.28515625" style="74" customWidth="1"/>
    <col min="9995" max="9995" width="31.85546875" style="74" customWidth="1"/>
    <col min="9996" max="9996" width="5.140625" style="74" customWidth="1"/>
    <col min="9997" max="9997" width="14.5703125" style="74" customWidth="1"/>
    <col min="9998" max="10241" width="9.140625" style="74"/>
    <col min="10242" max="10242" width="6.7109375" style="74" customWidth="1"/>
    <col min="10243" max="10244" width="9.140625" style="74"/>
    <col min="10245" max="10245" width="9" style="74" customWidth="1"/>
    <col min="10246" max="10246" width="14.42578125" style="74" customWidth="1"/>
    <col min="10247" max="10247" width="17.5703125" style="74" customWidth="1"/>
    <col min="10248" max="10248" width="14.28515625" style="74" customWidth="1"/>
    <col min="10249" max="10249" width="13.5703125" style="74" customWidth="1"/>
    <col min="10250" max="10250" width="15.28515625" style="74" customWidth="1"/>
    <col min="10251" max="10251" width="31.85546875" style="74" customWidth="1"/>
    <col min="10252" max="10252" width="5.140625" style="74" customWidth="1"/>
    <col min="10253" max="10253" width="14.5703125" style="74" customWidth="1"/>
    <col min="10254" max="10497" width="9.140625" style="74"/>
    <col min="10498" max="10498" width="6.7109375" style="74" customWidth="1"/>
    <col min="10499" max="10500" width="9.140625" style="74"/>
    <col min="10501" max="10501" width="9" style="74" customWidth="1"/>
    <col min="10502" max="10502" width="14.42578125" style="74" customWidth="1"/>
    <col min="10503" max="10503" width="17.5703125" style="74" customWidth="1"/>
    <col min="10504" max="10504" width="14.28515625" style="74" customWidth="1"/>
    <col min="10505" max="10505" width="13.5703125" style="74" customWidth="1"/>
    <col min="10506" max="10506" width="15.28515625" style="74" customWidth="1"/>
    <col min="10507" max="10507" width="31.85546875" style="74" customWidth="1"/>
    <col min="10508" max="10508" width="5.140625" style="74" customWidth="1"/>
    <col min="10509" max="10509" width="14.5703125" style="74" customWidth="1"/>
    <col min="10510" max="10753" width="9.140625" style="74"/>
    <col min="10754" max="10754" width="6.7109375" style="74" customWidth="1"/>
    <col min="10755" max="10756" width="9.140625" style="74"/>
    <col min="10757" max="10757" width="9" style="74" customWidth="1"/>
    <col min="10758" max="10758" width="14.42578125" style="74" customWidth="1"/>
    <col min="10759" max="10759" width="17.5703125" style="74" customWidth="1"/>
    <col min="10760" max="10760" width="14.28515625" style="74" customWidth="1"/>
    <col min="10761" max="10761" width="13.5703125" style="74" customWidth="1"/>
    <col min="10762" max="10762" width="15.28515625" style="74" customWidth="1"/>
    <col min="10763" max="10763" width="31.85546875" style="74" customWidth="1"/>
    <col min="10764" max="10764" width="5.140625" style="74" customWidth="1"/>
    <col min="10765" max="10765" width="14.5703125" style="74" customWidth="1"/>
    <col min="10766" max="11009" width="9.140625" style="74"/>
    <col min="11010" max="11010" width="6.7109375" style="74" customWidth="1"/>
    <col min="11011" max="11012" width="9.140625" style="74"/>
    <col min="11013" max="11013" width="9" style="74" customWidth="1"/>
    <col min="11014" max="11014" width="14.42578125" style="74" customWidth="1"/>
    <col min="11015" max="11015" width="17.5703125" style="74" customWidth="1"/>
    <col min="11016" max="11016" width="14.28515625" style="74" customWidth="1"/>
    <col min="11017" max="11017" width="13.5703125" style="74" customWidth="1"/>
    <col min="11018" max="11018" width="15.28515625" style="74" customWidth="1"/>
    <col min="11019" max="11019" width="31.85546875" style="74" customWidth="1"/>
    <col min="11020" max="11020" width="5.140625" style="74" customWidth="1"/>
    <col min="11021" max="11021" width="14.5703125" style="74" customWidth="1"/>
    <col min="11022" max="11265" width="9.140625" style="74"/>
    <col min="11266" max="11266" width="6.7109375" style="74" customWidth="1"/>
    <col min="11267" max="11268" width="9.140625" style="74"/>
    <col min="11269" max="11269" width="9" style="74" customWidth="1"/>
    <col min="11270" max="11270" width="14.42578125" style="74" customWidth="1"/>
    <col min="11271" max="11271" width="17.5703125" style="74" customWidth="1"/>
    <col min="11272" max="11272" width="14.28515625" style="74" customWidth="1"/>
    <col min="11273" max="11273" width="13.5703125" style="74" customWidth="1"/>
    <col min="11274" max="11274" width="15.28515625" style="74" customWidth="1"/>
    <col min="11275" max="11275" width="31.85546875" style="74" customWidth="1"/>
    <col min="11276" max="11276" width="5.140625" style="74" customWidth="1"/>
    <col min="11277" max="11277" width="14.5703125" style="74" customWidth="1"/>
    <col min="11278" max="11521" width="9.140625" style="74"/>
    <col min="11522" max="11522" width="6.7109375" style="74" customWidth="1"/>
    <col min="11523" max="11524" width="9.140625" style="74"/>
    <col min="11525" max="11525" width="9" style="74" customWidth="1"/>
    <col min="11526" max="11526" width="14.42578125" style="74" customWidth="1"/>
    <col min="11527" max="11527" width="17.5703125" style="74" customWidth="1"/>
    <col min="11528" max="11528" width="14.28515625" style="74" customWidth="1"/>
    <col min="11529" max="11529" width="13.5703125" style="74" customWidth="1"/>
    <col min="11530" max="11530" width="15.28515625" style="74" customWidth="1"/>
    <col min="11531" max="11531" width="31.85546875" style="74" customWidth="1"/>
    <col min="11532" max="11532" width="5.140625" style="74" customWidth="1"/>
    <col min="11533" max="11533" width="14.5703125" style="74" customWidth="1"/>
    <col min="11534" max="11777" width="9.140625" style="74"/>
    <col min="11778" max="11778" width="6.7109375" style="74" customWidth="1"/>
    <col min="11779" max="11780" width="9.140625" style="74"/>
    <col min="11781" max="11781" width="9" style="74" customWidth="1"/>
    <col min="11782" max="11782" width="14.42578125" style="74" customWidth="1"/>
    <col min="11783" max="11783" width="17.5703125" style="74" customWidth="1"/>
    <col min="11784" max="11784" width="14.28515625" style="74" customWidth="1"/>
    <col min="11785" max="11785" width="13.5703125" style="74" customWidth="1"/>
    <col min="11786" max="11786" width="15.28515625" style="74" customWidth="1"/>
    <col min="11787" max="11787" width="31.85546875" style="74" customWidth="1"/>
    <col min="11788" max="11788" width="5.140625" style="74" customWidth="1"/>
    <col min="11789" max="11789" width="14.5703125" style="74" customWidth="1"/>
    <col min="11790" max="12033" width="9.140625" style="74"/>
    <col min="12034" max="12034" width="6.7109375" style="74" customWidth="1"/>
    <col min="12035" max="12036" width="9.140625" style="74"/>
    <col min="12037" max="12037" width="9" style="74" customWidth="1"/>
    <col min="12038" max="12038" width="14.42578125" style="74" customWidth="1"/>
    <col min="12039" max="12039" width="17.5703125" style="74" customWidth="1"/>
    <col min="12040" max="12040" width="14.28515625" style="74" customWidth="1"/>
    <col min="12041" max="12041" width="13.5703125" style="74" customWidth="1"/>
    <col min="12042" max="12042" width="15.28515625" style="74" customWidth="1"/>
    <col min="12043" max="12043" width="31.85546875" style="74" customWidth="1"/>
    <col min="12044" max="12044" width="5.140625" style="74" customWidth="1"/>
    <col min="12045" max="12045" width="14.5703125" style="74" customWidth="1"/>
    <col min="12046" max="12289" width="9.140625" style="74"/>
    <col min="12290" max="12290" width="6.7109375" style="74" customWidth="1"/>
    <col min="12291" max="12292" width="9.140625" style="74"/>
    <col min="12293" max="12293" width="9" style="74" customWidth="1"/>
    <col min="12294" max="12294" width="14.42578125" style="74" customWidth="1"/>
    <col min="12295" max="12295" width="17.5703125" style="74" customWidth="1"/>
    <col min="12296" max="12296" width="14.28515625" style="74" customWidth="1"/>
    <col min="12297" max="12297" width="13.5703125" style="74" customWidth="1"/>
    <col min="12298" max="12298" width="15.28515625" style="74" customWidth="1"/>
    <col min="12299" max="12299" width="31.85546875" style="74" customWidth="1"/>
    <col min="12300" max="12300" width="5.140625" style="74" customWidth="1"/>
    <col min="12301" max="12301" width="14.5703125" style="74" customWidth="1"/>
    <col min="12302" max="12545" width="9.140625" style="74"/>
    <col min="12546" max="12546" width="6.7109375" style="74" customWidth="1"/>
    <col min="12547" max="12548" width="9.140625" style="74"/>
    <col min="12549" max="12549" width="9" style="74" customWidth="1"/>
    <col min="12550" max="12550" width="14.42578125" style="74" customWidth="1"/>
    <col min="12551" max="12551" width="17.5703125" style="74" customWidth="1"/>
    <col min="12552" max="12552" width="14.28515625" style="74" customWidth="1"/>
    <col min="12553" max="12553" width="13.5703125" style="74" customWidth="1"/>
    <col min="12554" max="12554" width="15.28515625" style="74" customWidth="1"/>
    <col min="12555" max="12555" width="31.85546875" style="74" customWidth="1"/>
    <col min="12556" max="12556" width="5.140625" style="74" customWidth="1"/>
    <col min="12557" max="12557" width="14.5703125" style="74" customWidth="1"/>
    <col min="12558" max="12801" width="9.140625" style="74"/>
    <col min="12802" max="12802" width="6.7109375" style="74" customWidth="1"/>
    <col min="12803" max="12804" width="9.140625" style="74"/>
    <col min="12805" max="12805" width="9" style="74" customWidth="1"/>
    <col min="12806" max="12806" width="14.42578125" style="74" customWidth="1"/>
    <col min="12807" max="12807" width="17.5703125" style="74" customWidth="1"/>
    <col min="12808" max="12808" width="14.28515625" style="74" customWidth="1"/>
    <col min="12809" max="12809" width="13.5703125" style="74" customWidth="1"/>
    <col min="12810" max="12810" width="15.28515625" style="74" customWidth="1"/>
    <col min="12811" max="12811" width="31.85546875" style="74" customWidth="1"/>
    <col min="12812" max="12812" width="5.140625" style="74" customWidth="1"/>
    <col min="12813" max="12813" width="14.5703125" style="74" customWidth="1"/>
    <col min="12814" max="13057" width="9.140625" style="74"/>
    <col min="13058" max="13058" width="6.7109375" style="74" customWidth="1"/>
    <col min="13059" max="13060" width="9.140625" style="74"/>
    <col min="13061" max="13061" width="9" style="74" customWidth="1"/>
    <col min="13062" max="13062" width="14.42578125" style="74" customWidth="1"/>
    <col min="13063" max="13063" width="17.5703125" style="74" customWidth="1"/>
    <col min="13064" max="13064" width="14.28515625" style="74" customWidth="1"/>
    <col min="13065" max="13065" width="13.5703125" style="74" customWidth="1"/>
    <col min="13066" max="13066" width="15.28515625" style="74" customWidth="1"/>
    <col min="13067" max="13067" width="31.85546875" style="74" customWidth="1"/>
    <col min="13068" max="13068" width="5.140625" style="74" customWidth="1"/>
    <col min="13069" max="13069" width="14.5703125" style="74" customWidth="1"/>
    <col min="13070" max="13313" width="9.140625" style="74"/>
    <col min="13314" max="13314" width="6.7109375" style="74" customWidth="1"/>
    <col min="13315" max="13316" width="9.140625" style="74"/>
    <col min="13317" max="13317" width="9" style="74" customWidth="1"/>
    <col min="13318" max="13318" width="14.42578125" style="74" customWidth="1"/>
    <col min="13319" max="13319" width="17.5703125" style="74" customWidth="1"/>
    <col min="13320" max="13320" width="14.28515625" style="74" customWidth="1"/>
    <col min="13321" max="13321" width="13.5703125" style="74" customWidth="1"/>
    <col min="13322" max="13322" width="15.28515625" style="74" customWidth="1"/>
    <col min="13323" max="13323" width="31.85546875" style="74" customWidth="1"/>
    <col min="13324" max="13324" width="5.140625" style="74" customWidth="1"/>
    <col min="13325" max="13325" width="14.5703125" style="74" customWidth="1"/>
    <col min="13326" max="13569" width="9.140625" style="74"/>
    <col min="13570" max="13570" width="6.7109375" style="74" customWidth="1"/>
    <col min="13571" max="13572" width="9.140625" style="74"/>
    <col min="13573" max="13573" width="9" style="74" customWidth="1"/>
    <col min="13574" max="13574" width="14.42578125" style="74" customWidth="1"/>
    <col min="13575" max="13575" width="17.5703125" style="74" customWidth="1"/>
    <col min="13576" max="13576" width="14.28515625" style="74" customWidth="1"/>
    <col min="13577" max="13577" width="13.5703125" style="74" customWidth="1"/>
    <col min="13578" max="13578" width="15.28515625" style="74" customWidth="1"/>
    <col min="13579" max="13579" width="31.85546875" style="74" customWidth="1"/>
    <col min="13580" max="13580" width="5.140625" style="74" customWidth="1"/>
    <col min="13581" max="13581" width="14.5703125" style="74" customWidth="1"/>
    <col min="13582" max="13825" width="9.140625" style="74"/>
    <col min="13826" max="13826" width="6.7109375" style="74" customWidth="1"/>
    <col min="13827" max="13828" width="9.140625" style="74"/>
    <col min="13829" max="13829" width="9" style="74" customWidth="1"/>
    <col min="13830" max="13830" width="14.42578125" style="74" customWidth="1"/>
    <col min="13831" max="13831" width="17.5703125" style="74" customWidth="1"/>
    <col min="13832" max="13832" width="14.28515625" style="74" customWidth="1"/>
    <col min="13833" max="13833" width="13.5703125" style="74" customWidth="1"/>
    <col min="13834" max="13834" width="15.28515625" style="74" customWidth="1"/>
    <col min="13835" max="13835" width="31.85546875" style="74" customWidth="1"/>
    <col min="13836" max="13836" width="5.140625" style="74" customWidth="1"/>
    <col min="13837" max="13837" width="14.5703125" style="74" customWidth="1"/>
    <col min="13838" max="14081" width="9.140625" style="74"/>
    <col min="14082" max="14082" width="6.7109375" style="74" customWidth="1"/>
    <col min="14083" max="14084" width="9.140625" style="74"/>
    <col min="14085" max="14085" width="9" style="74" customWidth="1"/>
    <col min="14086" max="14086" width="14.42578125" style="74" customWidth="1"/>
    <col min="14087" max="14087" width="17.5703125" style="74" customWidth="1"/>
    <col min="14088" max="14088" width="14.28515625" style="74" customWidth="1"/>
    <col min="14089" max="14089" width="13.5703125" style="74" customWidth="1"/>
    <col min="14090" max="14090" width="15.28515625" style="74" customWidth="1"/>
    <col min="14091" max="14091" width="31.85546875" style="74" customWidth="1"/>
    <col min="14092" max="14092" width="5.140625" style="74" customWidth="1"/>
    <col min="14093" max="14093" width="14.5703125" style="74" customWidth="1"/>
    <col min="14094" max="14337" width="9.140625" style="74"/>
    <col min="14338" max="14338" width="6.7109375" style="74" customWidth="1"/>
    <col min="14339" max="14340" width="9.140625" style="74"/>
    <col min="14341" max="14341" width="9" style="74" customWidth="1"/>
    <col min="14342" max="14342" width="14.42578125" style="74" customWidth="1"/>
    <col min="14343" max="14343" width="17.5703125" style="74" customWidth="1"/>
    <col min="14344" max="14344" width="14.28515625" style="74" customWidth="1"/>
    <col min="14345" max="14345" width="13.5703125" style="74" customWidth="1"/>
    <col min="14346" max="14346" width="15.28515625" style="74" customWidth="1"/>
    <col min="14347" max="14347" width="31.85546875" style="74" customWidth="1"/>
    <col min="14348" max="14348" width="5.140625" style="74" customWidth="1"/>
    <col min="14349" max="14349" width="14.5703125" style="74" customWidth="1"/>
    <col min="14350" max="14593" width="9.140625" style="74"/>
    <col min="14594" max="14594" width="6.7109375" style="74" customWidth="1"/>
    <col min="14595" max="14596" width="9.140625" style="74"/>
    <col min="14597" max="14597" width="9" style="74" customWidth="1"/>
    <col min="14598" max="14598" width="14.42578125" style="74" customWidth="1"/>
    <col min="14599" max="14599" width="17.5703125" style="74" customWidth="1"/>
    <col min="14600" max="14600" width="14.28515625" style="74" customWidth="1"/>
    <col min="14601" max="14601" width="13.5703125" style="74" customWidth="1"/>
    <col min="14602" max="14602" width="15.28515625" style="74" customWidth="1"/>
    <col min="14603" max="14603" width="31.85546875" style="74" customWidth="1"/>
    <col min="14604" max="14604" width="5.140625" style="74" customWidth="1"/>
    <col min="14605" max="14605" width="14.5703125" style="74" customWidth="1"/>
    <col min="14606" max="14849" width="9.140625" style="74"/>
    <col min="14850" max="14850" width="6.7109375" style="74" customWidth="1"/>
    <col min="14851" max="14852" width="9.140625" style="74"/>
    <col min="14853" max="14853" width="9" style="74" customWidth="1"/>
    <col min="14854" max="14854" width="14.42578125" style="74" customWidth="1"/>
    <col min="14855" max="14855" width="17.5703125" style="74" customWidth="1"/>
    <col min="14856" max="14856" width="14.28515625" style="74" customWidth="1"/>
    <col min="14857" max="14857" width="13.5703125" style="74" customWidth="1"/>
    <col min="14858" max="14858" width="15.28515625" style="74" customWidth="1"/>
    <col min="14859" max="14859" width="31.85546875" style="74" customWidth="1"/>
    <col min="14860" max="14860" width="5.140625" style="74" customWidth="1"/>
    <col min="14861" max="14861" width="14.5703125" style="74" customWidth="1"/>
    <col min="14862" max="15105" width="9.140625" style="74"/>
    <col min="15106" max="15106" width="6.7109375" style="74" customWidth="1"/>
    <col min="15107" max="15108" width="9.140625" style="74"/>
    <col min="15109" max="15109" width="9" style="74" customWidth="1"/>
    <col min="15110" max="15110" width="14.42578125" style="74" customWidth="1"/>
    <col min="15111" max="15111" width="17.5703125" style="74" customWidth="1"/>
    <col min="15112" max="15112" width="14.28515625" style="74" customWidth="1"/>
    <col min="15113" max="15113" width="13.5703125" style="74" customWidth="1"/>
    <col min="15114" max="15114" width="15.28515625" style="74" customWidth="1"/>
    <col min="15115" max="15115" width="31.85546875" style="74" customWidth="1"/>
    <col min="15116" max="15116" width="5.140625" style="74" customWidth="1"/>
    <col min="15117" max="15117" width="14.5703125" style="74" customWidth="1"/>
    <col min="15118" max="15361" width="9.140625" style="74"/>
    <col min="15362" max="15362" width="6.7109375" style="74" customWidth="1"/>
    <col min="15363" max="15364" width="9.140625" style="74"/>
    <col min="15365" max="15365" width="9" style="74" customWidth="1"/>
    <col min="15366" max="15366" width="14.42578125" style="74" customWidth="1"/>
    <col min="15367" max="15367" width="17.5703125" style="74" customWidth="1"/>
    <col min="15368" max="15368" width="14.28515625" style="74" customWidth="1"/>
    <col min="15369" max="15369" width="13.5703125" style="74" customWidth="1"/>
    <col min="15370" max="15370" width="15.28515625" style="74" customWidth="1"/>
    <col min="15371" max="15371" width="31.85546875" style="74" customWidth="1"/>
    <col min="15372" max="15372" width="5.140625" style="74" customWidth="1"/>
    <col min="15373" max="15373" width="14.5703125" style="74" customWidth="1"/>
    <col min="15374" max="15617" width="9.140625" style="74"/>
    <col min="15618" max="15618" width="6.7109375" style="74" customWidth="1"/>
    <col min="15619" max="15620" width="9.140625" style="74"/>
    <col min="15621" max="15621" width="9" style="74" customWidth="1"/>
    <col min="15622" max="15622" width="14.42578125" style="74" customWidth="1"/>
    <col min="15623" max="15623" width="17.5703125" style="74" customWidth="1"/>
    <col min="15624" max="15624" width="14.28515625" style="74" customWidth="1"/>
    <col min="15625" max="15625" width="13.5703125" style="74" customWidth="1"/>
    <col min="15626" max="15626" width="15.28515625" style="74" customWidth="1"/>
    <col min="15627" max="15627" width="31.85546875" style="74" customWidth="1"/>
    <col min="15628" max="15628" width="5.140625" style="74" customWidth="1"/>
    <col min="15629" max="15629" width="14.5703125" style="74" customWidth="1"/>
    <col min="15630" max="15873" width="9.140625" style="74"/>
    <col min="15874" max="15874" width="6.7109375" style="74" customWidth="1"/>
    <col min="15875" max="15876" width="9.140625" style="74"/>
    <col min="15877" max="15877" width="9" style="74" customWidth="1"/>
    <col min="15878" max="15878" width="14.42578125" style="74" customWidth="1"/>
    <col min="15879" max="15879" width="17.5703125" style="74" customWidth="1"/>
    <col min="15880" max="15880" width="14.28515625" style="74" customWidth="1"/>
    <col min="15881" max="15881" width="13.5703125" style="74" customWidth="1"/>
    <col min="15882" max="15882" width="15.28515625" style="74" customWidth="1"/>
    <col min="15883" max="15883" width="31.85546875" style="74" customWidth="1"/>
    <col min="15884" max="15884" width="5.140625" style="74" customWidth="1"/>
    <col min="15885" max="15885" width="14.5703125" style="74" customWidth="1"/>
    <col min="15886" max="16129" width="9.140625" style="74"/>
    <col min="16130" max="16130" width="6.7109375" style="74" customWidth="1"/>
    <col min="16131" max="16132" width="9.140625" style="74"/>
    <col min="16133" max="16133" width="9" style="74" customWidth="1"/>
    <col min="16134" max="16134" width="14.42578125" style="74" customWidth="1"/>
    <col min="16135" max="16135" width="17.5703125" style="74" customWidth="1"/>
    <col min="16136" max="16136" width="14.28515625" style="74" customWidth="1"/>
    <col min="16137" max="16137" width="13.5703125" style="74" customWidth="1"/>
    <col min="16138" max="16138" width="15.28515625" style="74" customWidth="1"/>
    <col min="16139" max="16139" width="31.85546875" style="74" customWidth="1"/>
    <col min="16140" max="16140" width="5.140625" style="74" customWidth="1"/>
    <col min="16141" max="16141" width="14.5703125" style="74" customWidth="1"/>
    <col min="16142" max="16384" width="9.140625" style="74"/>
  </cols>
  <sheetData>
    <row r="1" spans="2:13">
      <c r="K1" s="70" t="s">
        <v>963</v>
      </c>
    </row>
    <row r="2" spans="2:13" ht="20.25" customHeight="1">
      <c r="B2" s="1382" t="s">
        <v>962</v>
      </c>
      <c r="C2" s="1382"/>
      <c r="D2" s="1382"/>
      <c r="E2" s="1382"/>
      <c r="F2" s="1382"/>
      <c r="G2" s="1382"/>
      <c r="H2" s="1382"/>
      <c r="I2" s="1382"/>
      <c r="J2" s="1382"/>
      <c r="K2" s="1382"/>
    </row>
    <row r="4" spans="2:13">
      <c r="B4" s="1373" t="s">
        <v>779</v>
      </c>
      <c r="C4" s="1373"/>
      <c r="D4" s="1373"/>
      <c r="E4" s="1373"/>
      <c r="F4" s="1373"/>
      <c r="G4" s="970" t="s">
        <v>818</v>
      </c>
      <c r="H4" s="970"/>
      <c r="I4" s="970"/>
      <c r="J4" s="970"/>
      <c r="K4" s="1004"/>
      <c r="L4" s="1004"/>
      <c r="M4" s="1021"/>
    </row>
    <row r="5" spans="2:13">
      <c r="B5" s="128" t="s">
        <v>0</v>
      </c>
      <c r="C5" s="147"/>
    </row>
    <row r="6" spans="2:13" hidden="1">
      <c r="C6" s="77">
        <v>1</v>
      </c>
    </row>
    <row r="7" spans="2:13" ht="18">
      <c r="C7" s="167">
        <v>1</v>
      </c>
      <c r="D7" s="1097" t="s">
        <v>978</v>
      </c>
      <c r="E7" s="1095"/>
      <c r="F7" s="1095"/>
      <c r="G7" s="1095"/>
      <c r="H7" s="1095"/>
      <c r="I7" s="1095"/>
      <c r="J7" s="1095"/>
      <c r="K7" s="1095"/>
    </row>
    <row r="8" spans="2:13">
      <c r="E8" s="1071" t="s">
        <v>945</v>
      </c>
      <c r="H8" s="1098" t="s">
        <v>946</v>
      </c>
      <c r="I8" s="1095"/>
      <c r="J8" s="1095"/>
      <c r="K8" s="1099" t="s">
        <v>974</v>
      </c>
      <c r="L8" s="1095"/>
      <c r="M8" s="1095"/>
    </row>
    <row r="9" spans="2:13" ht="27.75" customHeight="1">
      <c r="D9" s="1096" t="s">
        <v>16</v>
      </c>
      <c r="E9" s="1096" t="s">
        <v>975</v>
      </c>
      <c r="F9" s="1095"/>
      <c r="G9" s="77" t="s">
        <v>18</v>
      </c>
      <c r="H9" s="77" t="s">
        <v>19</v>
      </c>
      <c r="K9" s="168" t="s">
        <v>20</v>
      </c>
    </row>
    <row r="10" spans="2:13" ht="21.75" customHeight="1">
      <c r="D10" s="1096" t="s">
        <v>17</v>
      </c>
      <c r="E10" s="1096" t="s">
        <v>976</v>
      </c>
      <c r="F10" s="1095"/>
      <c r="G10" s="77" t="s">
        <v>18</v>
      </c>
      <c r="H10" s="77" t="s">
        <v>21</v>
      </c>
      <c r="K10" s="168" t="s">
        <v>22</v>
      </c>
    </row>
    <row r="11" spans="2:13" ht="14.25" customHeight="1">
      <c r="L11" s="75"/>
    </row>
    <row r="12" spans="2:13" ht="17.25" customHeight="1" thickBot="1">
      <c r="F12" s="1100" t="s">
        <v>464</v>
      </c>
      <c r="H12" s="169"/>
      <c r="K12" s="169"/>
    </row>
    <row r="13" spans="2:13" ht="40.5" customHeight="1" thickTop="1">
      <c r="C13" s="170">
        <v>2</v>
      </c>
      <c r="D13" s="1101" t="s">
        <v>977</v>
      </c>
      <c r="E13" s="1102"/>
      <c r="F13" s="1102"/>
      <c r="G13" s="1102"/>
      <c r="H13" s="1095"/>
      <c r="I13" s="1095"/>
      <c r="J13" s="1095"/>
      <c r="K13" s="1095"/>
    </row>
    <row r="14" spans="2:13" ht="62.25" customHeight="1">
      <c r="B14" s="1383" t="s">
        <v>964</v>
      </c>
      <c r="C14" s="1384"/>
      <c r="D14" s="1384"/>
      <c r="E14" s="1385"/>
      <c r="F14" s="1089" t="s">
        <v>965</v>
      </c>
      <c r="G14" s="1090" t="s">
        <v>966</v>
      </c>
      <c r="H14" s="1091" t="s">
        <v>509</v>
      </c>
      <c r="I14" s="1089" t="s">
        <v>967</v>
      </c>
      <c r="J14" s="1089" t="s">
        <v>968</v>
      </c>
      <c r="K14" s="1089" t="s">
        <v>969</v>
      </c>
    </row>
    <row r="15" spans="2:13" ht="15" customHeight="1">
      <c r="B15" s="171"/>
      <c r="C15" s="172"/>
      <c r="D15" s="173"/>
      <c r="E15" s="174"/>
      <c r="F15" s="1092" t="s">
        <v>294</v>
      </c>
      <c r="G15" s="1092" t="s">
        <v>294</v>
      </c>
      <c r="H15" s="1092" t="s">
        <v>294</v>
      </c>
      <c r="I15" s="1092" t="s">
        <v>294</v>
      </c>
      <c r="J15" s="1092" t="s">
        <v>294</v>
      </c>
      <c r="K15" s="175"/>
    </row>
    <row r="16" spans="2:13" ht="15" customHeight="1">
      <c r="B16" s="176">
        <v>1</v>
      </c>
      <c r="C16" s="78"/>
      <c r="D16" s="177"/>
      <c r="E16" s="178"/>
      <c r="F16" s="179"/>
      <c r="G16" s="179"/>
      <c r="H16" s="180"/>
      <c r="I16" s="179"/>
      <c r="J16" s="179"/>
      <c r="K16" s="181"/>
    </row>
    <row r="17" spans="2:12" ht="17.25" customHeight="1">
      <c r="B17" s="182">
        <v>2</v>
      </c>
      <c r="C17" s="172"/>
      <c r="D17" s="172"/>
      <c r="E17" s="172"/>
      <c r="F17" s="183"/>
      <c r="G17" s="174"/>
      <c r="H17" s="183"/>
      <c r="I17" s="183"/>
      <c r="J17" s="183"/>
      <c r="K17" s="183"/>
    </row>
    <row r="18" spans="2:12" ht="19.5" customHeight="1">
      <c r="B18" s="184">
        <v>3</v>
      </c>
      <c r="C18" s="185"/>
      <c r="D18" s="185"/>
      <c r="E18" s="185"/>
      <c r="F18" s="186"/>
      <c r="G18" s="174"/>
      <c r="H18" s="183"/>
      <c r="I18" s="183"/>
      <c r="J18" s="183"/>
      <c r="K18" s="183"/>
    </row>
    <row r="19" spans="2:12" ht="19.5" customHeight="1">
      <c r="B19" s="184">
        <v>4</v>
      </c>
      <c r="C19" s="185"/>
      <c r="D19" s="185"/>
      <c r="E19" s="185"/>
      <c r="F19" s="186"/>
      <c r="G19" s="174"/>
      <c r="H19" s="183"/>
      <c r="I19" s="183"/>
      <c r="J19" s="183"/>
      <c r="K19" s="183"/>
    </row>
    <row r="20" spans="2:12" ht="20.25" customHeight="1">
      <c r="B20" s="184">
        <v>5</v>
      </c>
      <c r="C20" s="185"/>
      <c r="D20" s="185"/>
      <c r="E20" s="185"/>
      <c r="F20" s="186"/>
      <c r="G20" s="174"/>
      <c r="H20" s="183"/>
      <c r="I20" s="183"/>
      <c r="J20" s="183"/>
      <c r="K20" s="183"/>
    </row>
    <row r="21" spans="2:12" ht="20.25" customHeight="1">
      <c r="B21" s="184">
        <v>6</v>
      </c>
      <c r="C21" s="185"/>
      <c r="D21" s="185"/>
      <c r="E21" s="185"/>
      <c r="F21" s="186"/>
      <c r="G21" s="174"/>
      <c r="H21" s="183"/>
      <c r="I21" s="183"/>
      <c r="J21" s="183"/>
      <c r="K21" s="183"/>
    </row>
    <row r="22" spans="2:12" ht="19.5" customHeight="1" thickBot="1">
      <c r="B22" s="187"/>
      <c r="C22" s="1093" t="s">
        <v>464</v>
      </c>
      <c r="D22" s="185"/>
      <c r="E22" s="185"/>
      <c r="F22" s="188"/>
      <c r="G22" s="189"/>
      <c r="H22" s="188"/>
      <c r="I22" s="188"/>
      <c r="J22" s="188"/>
      <c r="K22" s="183"/>
    </row>
    <row r="23" spans="2:12" ht="20.25" customHeight="1" thickTop="1">
      <c r="B23" s="1094" t="s">
        <v>972</v>
      </c>
      <c r="C23" s="1095"/>
      <c r="D23" s="1096"/>
      <c r="E23" s="1095"/>
      <c r="F23" s="1095"/>
      <c r="G23" s="1095"/>
      <c r="H23" s="1095"/>
      <c r="I23" s="1095"/>
      <c r="J23" s="1095"/>
    </row>
    <row r="24" spans="2:12" ht="16.5" customHeight="1">
      <c r="B24" s="1095"/>
      <c r="C24" s="1096" t="s">
        <v>973</v>
      </c>
      <c r="D24" s="1095"/>
      <c r="E24" s="1095"/>
      <c r="F24" s="1095"/>
      <c r="G24" s="1095"/>
      <c r="H24" s="1095"/>
      <c r="I24" s="1095"/>
      <c r="J24" s="1095"/>
    </row>
    <row r="25" spans="2:12" ht="15.75" customHeight="1"/>
    <row r="26" spans="2:12">
      <c r="J26" s="135"/>
    </row>
    <row r="27" spans="2:12">
      <c r="I27" s="13" t="s">
        <v>163</v>
      </c>
      <c r="J27" s="135"/>
    </row>
    <row r="28" spans="2:12">
      <c r="I28" s="887" t="s">
        <v>284</v>
      </c>
      <c r="J28" s="106"/>
      <c r="K28" s="106"/>
      <c r="L28" s="135"/>
    </row>
    <row r="29" spans="2:12">
      <c r="I29" s="1132" t="s">
        <v>286</v>
      </c>
      <c r="J29" s="1132"/>
      <c r="K29" s="1132"/>
      <c r="L29" s="47"/>
    </row>
    <row r="30" spans="2:12">
      <c r="I30" s="888" t="s">
        <v>289</v>
      </c>
      <c r="J30" s="106"/>
      <c r="K30" s="106"/>
      <c r="L30" s="47"/>
    </row>
    <row r="31" spans="2:12">
      <c r="I31" s="47"/>
      <c r="J31" s="47"/>
      <c r="K31" s="47"/>
      <c r="L31" s="47"/>
    </row>
  </sheetData>
  <protectedRanges>
    <protectedRange sqref="G4:M4" name="Range2_1"/>
    <protectedRange sqref="G4:M4" name="Range1_1"/>
  </protectedRanges>
  <mergeCells count="4">
    <mergeCell ref="I29:K29"/>
    <mergeCell ref="B2:K2"/>
    <mergeCell ref="B14:E14"/>
    <mergeCell ref="B4:F4"/>
  </mergeCells>
  <printOptions horizontalCentered="1"/>
  <pageMargins left="0.70866141732283472" right="0.70866141732283472" top="0.94488188976377963" bottom="0.31496062992125984" header="0.31496062992125984" footer="0.31496062992125984"/>
  <pageSetup paperSize="9" scale="80" firstPageNumber="55" orientation="landscape" useFirstPageNumber="1" r:id="rId1"/>
  <headerFooter>
    <oddFooter>&amp;C&amp;10&amp;P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K35"/>
  <sheetViews>
    <sheetView workbookViewId="0">
      <selection activeCell="B8" sqref="B8"/>
    </sheetView>
  </sheetViews>
  <sheetFormatPr defaultRowHeight="15"/>
  <cols>
    <col min="1" max="1" width="3.85546875" style="74" customWidth="1"/>
    <col min="2" max="2" width="61.7109375" style="74" customWidth="1"/>
    <col min="3" max="3" width="29.7109375" style="74" customWidth="1"/>
    <col min="4" max="4" width="11.85546875" style="74" customWidth="1"/>
    <col min="5" max="5" width="11.7109375" style="74" customWidth="1"/>
    <col min="6" max="6" width="11.85546875" style="74" customWidth="1"/>
    <col min="7" max="7" width="11.28515625" style="74" customWidth="1"/>
    <col min="8" max="8" width="17.28515625" style="74" customWidth="1"/>
    <col min="9" max="9" width="17" style="74" customWidth="1"/>
    <col min="10" max="10" width="13.7109375" style="74" customWidth="1"/>
    <col min="11" max="11" width="3.7109375" style="74" customWidth="1"/>
    <col min="12" max="259" width="9.140625" style="74"/>
    <col min="260" max="260" width="52.7109375" style="74" customWidth="1"/>
    <col min="261" max="261" width="30.28515625" style="74" customWidth="1"/>
    <col min="262" max="262" width="12.7109375" style="74" customWidth="1"/>
    <col min="263" max="263" width="14.42578125" style="74" customWidth="1"/>
    <col min="264" max="264" width="13.7109375" style="74" customWidth="1"/>
    <col min="265" max="265" width="12.42578125" style="74" customWidth="1"/>
    <col min="266" max="266" width="19.7109375" style="74" customWidth="1"/>
    <col min="267" max="515" width="9.140625" style="74"/>
    <col min="516" max="516" width="52.7109375" style="74" customWidth="1"/>
    <col min="517" max="517" width="30.28515625" style="74" customWidth="1"/>
    <col min="518" max="518" width="12.7109375" style="74" customWidth="1"/>
    <col min="519" max="519" width="14.42578125" style="74" customWidth="1"/>
    <col min="520" max="520" width="13.7109375" style="74" customWidth="1"/>
    <col min="521" max="521" width="12.42578125" style="74" customWidth="1"/>
    <col min="522" max="522" width="19.7109375" style="74" customWidth="1"/>
    <col min="523" max="771" width="9.140625" style="74"/>
    <col min="772" max="772" width="52.7109375" style="74" customWidth="1"/>
    <col min="773" max="773" width="30.28515625" style="74" customWidth="1"/>
    <col min="774" max="774" width="12.7109375" style="74" customWidth="1"/>
    <col min="775" max="775" width="14.42578125" style="74" customWidth="1"/>
    <col min="776" max="776" width="13.7109375" style="74" customWidth="1"/>
    <col min="777" max="777" width="12.42578125" style="74" customWidth="1"/>
    <col min="778" max="778" width="19.7109375" style="74" customWidth="1"/>
    <col min="779" max="1027" width="9.140625" style="74"/>
    <col min="1028" max="1028" width="52.7109375" style="74" customWidth="1"/>
    <col min="1029" max="1029" width="30.28515625" style="74" customWidth="1"/>
    <col min="1030" max="1030" width="12.7109375" style="74" customWidth="1"/>
    <col min="1031" max="1031" width="14.42578125" style="74" customWidth="1"/>
    <col min="1032" max="1032" width="13.7109375" style="74" customWidth="1"/>
    <col min="1033" max="1033" width="12.42578125" style="74" customWidth="1"/>
    <col min="1034" max="1034" width="19.7109375" style="74" customWidth="1"/>
    <col min="1035" max="1283" width="9.140625" style="74"/>
    <col min="1284" max="1284" width="52.7109375" style="74" customWidth="1"/>
    <col min="1285" max="1285" width="30.28515625" style="74" customWidth="1"/>
    <col min="1286" max="1286" width="12.7109375" style="74" customWidth="1"/>
    <col min="1287" max="1287" width="14.42578125" style="74" customWidth="1"/>
    <col min="1288" max="1288" width="13.7109375" style="74" customWidth="1"/>
    <col min="1289" max="1289" width="12.42578125" style="74" customWidth="1"/>
    <col min="1290" max="1290" width="19.7109375" style="74" customWidth="1"/>
    <col min="1291" max="1539" width="9.140625" style="74"/>
    <col min="1540" max="1540" width="52.7109375" style="74" customWidth="1"/>
    <col min="1541" max="1541" width="30.28515625" style="74" customWidth="1"/>
    <col min="1542" max="1542" width="12.7109375" style="74" customWidth="1"/>
    <col min="1543" max="1543" width="14.42578125" style="74" customWidth="1"/>
    <col min="1544" max="1544" width="13.7109375" style="74" customWidth="1"/>
    <col min="1545" max="1545" width="12.42578125" style="74" customWidth="1"/>
    <col min="1546" max="1546" width="19.7109375" style="74" customWidth="1"/>
    <col min="1547" max="1795" width="9.140625" style="74"/>
    <col min="1796" max="1796" width="52.7109375" style="74" customWidth="1"/>
    <col min="1797" max="1797" width="30.28515625" style="74" customWidth="1"/>
    <col min="1798" max="1798" width="12.7109375" style="74" customWidth="1"/>
    <col min="1799" max="1799" width="14.42578125" style="74" customWidth="1"/>
    <col min="1800" max="1800" width="13.7109375" style="74" customWidth="1"/>
    <col min="1801" max="1801" width="12.42578125" style="74" customWidth="1"/>
    <col min="1802" max="1802" width="19.7109375" style="74" customWidth="1"/>
    <col min="1803" max="2051" width="9.140625" style="74"/>
    <col min="2052" max="2052" width="52.7109375" style="74" customWidth="1"/>
    <col min="2053" max="2053" width="30.28515625" style="74" customWidth="1"/>
    <col min="2054" max="2054" width="12.7109375" style="74" customWidth="1"/>
    <col min="2055" max="2055" width="14.42578125" style="74" customWidth="1"/>
    <col min="2056" max="2056" width="13.7109375" style="74" customWidth="1"/>
    <col min="2057" max="2057" width="12.42578125" style="74" customWidth="1"/>
    <col min="2058" max="2058" width="19.7109375" style="74" customWidth="1"/>
    <col min="2059" max="2307" width="9.140625" style="74"/>
    <col min="2308" max="2308" width="52.7109375" style="74" customWidth="1"/>
    <col min="2309" max="2309" width="30.28515625" style="74" customWidth="1"/>
    <col min="2310" max="2310" width="12.7109375" style="74" customWidth="1"/>
    <col min="2311" max="2311" width="14.42578125" style="74" customWidth="1"/>
    <col min="2312" max="2312" width="13.7109375" style="74" customWidth="1"/>
    <col min="2313" max="2313" width="12.42578125" style="74" customWidth="1"/>
    <col min="2314" max="2314" width="19.7109375" style="74" customWidth="1"/>
    <col min="2315" max="2563" width="9.140625" style="74"/>
    <col min="2564" max="2564" width="52.7109375" style="74" customWidth="1"/>
    <col min="2565" max="2565" width="30.28515625" style="74" customWidth="1"/>
    <col min="2566" max="2566" width="12.7109375" style="74" customWidth="1"/>
    <col min="2567" max="2567" width="14.42578125" style="74" customWidth="1"/>
    <col min="2568" max="2568" width="13.7109375" style="74" customWidth="1"/>
    <col min="2569" max="2569" width="12.42578125" style="74" customWidth="1"/>
    <col min="2570" max="2570" width="19.7109375" style="74" customWidth="1"/>
    <col min="2571" max="2819" width="9.140625" style="74"/>
    <col min="2820" max="2820" width="52.7109375" style="74" customWidth="1"/>
    <col min="2821" max="2821" width="30.28515625" style="74" customWidth="1"/>
    <col min="2822" max="2822" width="12.7109375" style="74" customWidth="1"/>
    <col min="2823" max="2823" width="14.42578125" style="74" customWidth="1"/>
    <col min="2824" max="2824" width="13.7109375" style="74" customWidth="1"/>
    <col min="2825" max="2825" width="12.42578125" style="74" customWidth="1"/>
    <col min="2826" max="2826" width="19.7109375" style="74" customWidth="1"/>
    <col min="2827" max="3075" width="9.140625" style="74"/>
    <col min="3076" max="3076" width="52.7109375" style="74" customWidth="1"/>
    <col min="3077" max="3077" width="30.28515625" style="74" customWidth="1"/>
    <col min="3078" max="3078" width="12.7109375" style="74" customWidth="1"/>
    <col min="3079" max="3079" width="14.42578125" style="74" customWidth="1"/>
    <col min="3080" max="3080" width="13.7109375" style="74" customWidth="1"/>
    <col min="3081" max="3081" width="12.42578125" style="74" customWidth="1"/>
    <col min="3082" max="3082" width="19.7109375" style="74" customWidth="1"/>
    <col min="3083" max="3331" width="9.140625" style="74"/>
    <col min="3332" max="3332" width="52.7109375" style="74" customWidth="1"/>
    <col min="3333" max="3333" width="30.28515625" style="74" customWidth="1"/>
    <col min="3334" max="3334" width="12.7109375" style="74" customWidth="1"/>
    <col min="3335" max="3335" width="14.42578125" style="74" customWidth="1"/>
    <col min="3336" max="3336" width="13.7109375" style="74" customWidth="1"/>
    <col min="3337" max="3337" width="12.42578125" style="74" customWidth="1"/>
    <col min="3338" max="3338" width="19.7109375" style="74" customWidth="1"/>
    <col min="3339" max="3587" width="9.140625" style="74"/>
    <col min="3588" max="3588" width="52.7109375" style="74" customWidth="1"/>
    <col min="3589" max="3589" width="30.28515625" style="74" customWidth="1"/>
    <col min="3590" max="3590" width="12.7109375" style="74" customWidth="1"/>
    <col min="3591" max="3591" width="14.42578125" style="74" customWidth="1"/>
    <col min="3592" max="3592" width="13.7109375" style="74" customWidth="1"/>
    <col min="3593" max="3593" width="12.42578125" style="74" customWidth="1"/>
    <col min="3594" max="3594" width="19.7109375" style="74" customWidth="1"/>
    <col min="3595" max="3843" width="9.140625" style="74"/>
    <col min="3844" max="3844" width="52.7109375" style="74" customWidth="1"/>
    <col min="3845" max="3845" width="30.28515625" style="74" customWidth="1"/>
    <col min="3846" max="3846" width="12.7109375" style="74" customWidth="1"/>
    <col min="3847" max="3847" width="14.42578125" style="74" customWidth="1"/>
    <col min="3848" max="3848" width="13.7109375" style="74" customWidth="1"/>
    <col min="3849" max="3849" width="12.42578125" style="74" customWidth="1"/>
    <col min="3850" max="3850" width="19.7109375" style="74" customWidth="1"/>
    <col min="3851" max="4099" width="9.140625" style="74"/>
    <col min="4100" max="4100" width="52.7109375" style="74" customWidth="1"/>
    <col min="4101" max="4101" width="30.28515625" style="74" customWidth="1"/>
    <col min="4102" max="4102" width="12.7109375" style="74" customWidth="1"/>
    <col min="4103" max="4103" width="14.42578125" style="74" customWidth="1"/>
    <col min="4104" max="4104" width="13.7109375" style="74" customWidth="1"/>
    <col min="4105" max="4105" width="12.42578125" style="74" customWidth="1"/>
    <col min="4106" max="4106" width="19.7109375" style="74" customWidth="1"/>
    <col min="4107" max="4355" width="9.140625" style="74"/>
    <col min="4356" max="4356" width="52.7109375" style="74" customWidth="1"/>
    <col min="4357" max="4357" width="30.28515625" style="74" customWidth="1"/>
    <col min="4358" max="4358" width="12.7109375" style="74" customWidth="1"/>
    <col min="4359" max="4359" width="14.42578125" style="74" customWidth="1"/>
    <col min="4360" max="4360" width="13.7109375" style="74" customWidth="1"/>
    <col min="4361" max="4361" width="12.42578125" style="74" customWidth="1"/>
    <col min="4362" max="4362" width="19.7109375" style="74" customWidth="1"/>
    <col min="4363" max="4611" width="9.140625" style="74"/>
    <col min="4612" max="4612" width="52.7109375" style="74" customWidth="1"/>
    <col min="4613" max="4613" width="30.28515625" style="74" customWidth="1"/>
    <col min="4614" max="4614" width="12.7109375" style="74" customWidth="1"/>
    <col min="4615" max="4615" width="14.42578125" style="74" customWidth="1"/>
    <col min="4616" max="4616" width="13.7109375" style="74" customWidth="1"/>
    <col min="4617" max="4617" width="12.42578125" style="74" customWidth="1"/>
    <col min="4618" max="4618" width="19.7109375" style="74" customWidth="1"/>
    <col min="4619" max="4867" width="9.140625" style="74"/>
    <col min="4868" max="4868" width="52.7109375" style="74" customWidth="1"/>
    <col min="4869" max="4869" width="30.28515625" style="74" customWidth="1"/>
    <col min="4870" max="4870" width="12.7109375" style="74" customWidth="1"/>
    <col min="4871" max="4871" width="14.42578125" style="74" customWidth="1"/>
    <col min="4872" max="4872" width="13.7109375" style="74" customWidth="1"/>
    <col min="4873" max="4873" width="12.42578125" style="74" customWidth="1"/>
    <col min="4874" max="4874" width="19.7109375" style="74" customWidth="1"/>
    <col min="4875" max="5123" width="9.140625" style="74"/>
    <col min="5124" max="5124" width="52.7109375" style="74" customWidth="1"/>
    <col min="5125" max="5125" width="30.28515625" style="74" customWidth="1"/>
    <col min="5126" max="5126" width="12.7109375" style="74" customWidth="1"/>
    <col min="5127" max="5127" width="14.42578125" style="74" customWidth="1"/>
    <col min="5128" max="5128" width="13.7109375" style="74" customWidth="1"/>
    <col min="5129" max="5129" width="12.42578125" style="74" customWidth="1"/>
    <col min="5130" max="5130" width="19.7109375" style="74" customWidth="1"/>
    <col min="5131" max="5379" width="9.140625" style="74"/>
    <col min="5380" max="5380" width="52.7109375" style="74" customWidth="1"/>
    <col min="5381" max="5381" width="30.28515625" style="74" customWidth="1"/>
    <col min="5382" max="5382" width="12.7109375" style="74" customWidth="1"/>
    <col min="5383" max="5383" width="14.42578125" style="74" customWidth="1"/>
    <col min="5384" max="5384" width="13.7109375" style="74" customWidth="1"/>
    <col min="5385" max="5385" width="12.42578125" style="74" customWidth="1"/>
    <col min="5386" max="5386" width="19.7109375" style="74" customWidth="1"/>
    <col min="5387" max="5635" width="9.140625" style="74"/>
    <col min="5636" max="5636" width="52.7109375" style="74" customWidth="1"/>
    <col min="5637" max="5637" width="30.28515625" style="74" customWidth="1"/>
    <col min="5638" max="5638" width="12.7109375" style="74" customWidth="1"/>
    <col min="5639" max="5639" width="14.42578125" style="74" customWidth="1"/>
    <col min="5640" max="5640" width="13.7109375" style="74" customWidth="1"/>
    <col min="5641" max="5641" width="12.42578125" style="74" customWidth="1"/>
    <col min="5642" max="5642" width="19.7109375" style="74" customWidth="1"/>
    <col min="5643" max="5891" width="9.140625" style="74"/>
    <col min="5892" max="5892" width="52.7109375" style="74" customWidth="1"/>
    <col min="5893" max="5893" width="30.28515625" style="74" customWidth="1"/>
    <col min="5894" max="5894" width="12.7109375" style="74" customWidth="1"/>
    <col min="5895" max="5895" width="14.42578125" style="74" customWidth="1"/>
    <col min="5896" max="5896" width="13.7109375" style="74" customWidth="1"/>
    <col min="5897" max="5897" width="12.42578125" style="74" customWidth="1"/>
    <col min="5898" max="5898" width="19.7109375" style="74" customWidth="1"/>
    <col min="5899" max="6147" width="9.140625" style="74"/>
    <col min="6148" max="6148" width="52.7109375" style="74" customWidth="1"/>
    <col min="6149" max="6149" width="30.28515625" style="74" customWidth="1"/>
    <col min="6150" max="6150" width="12.7109375" style="74" customWidth="1"/>
    <col min="6151" max="6151" width="14.42578125" style="74" customWidth="1"/>
    <col min="6152" max="6152" width="13.7109375" style="74" customWidth="1"/>
    <col min="6153" max="6153" width="12.42578125" style="74" customWidth="1"/>
    <col min="6154" max="6154" width="19.7109375" style="74" customWidth="1"/>
    <col min="6155" max="6403" width="9.140625" style="74"/>
    <col min="6404" max="6404" width="52.7109375" style="74" customWidth="1"/>
    <col min="6405" max="6405" width="30.28515625" style="74" customWidth="1"/>
    <col min="6406" max="6406" width="12.7109375" style="74" customWidth="1"/>
    <col min="6407" max="6407" width="14.42578125" style="74" customWidth="1"/>
    <col min="6408" max="6408" width="13.7109375" style="74" customWidth="1"/>
    <col min="6409" max="6409" width="12.42578125" style="74" customWidth="1"/>
    <col min="6410" max="6410" width="19.7109375" style="74" customWidth="1"/>
    <col min="6411" max="6659" width="9.140625" style="74"/>
    <col min="6660" max="6660" width="52.7109375" style="74" customWidth="1"/>
    <col min="6661" max="6661" width="30.28515625" style="74" customWidth="1"/>
    <col min="6662" max="6662" width="12.7109375" style="74" customWidth="1"/>
    <col min="6663" max="6663" width="14.42578125" style="74" customWidth="1"/>
    <col min="6664" max="6664" width="13.7109375" style="74" customWidth="1"/>
    <col min="6665" max="6665" width="12.42578125" style="74" customWidth="1"/>
    <col min="6666" max="6666" width="19.7109375" style="74" customWidth="1"/>
    <col min="6667" max="6915" width="9.140625" style="74"/>
    <col min="6916" max="6916" width="52.7109375" style="74" customWidth="1"/>
    <col min="6917" max="6917" width="30.28515625" style="74" customWidth="1"/>
    <col min="6918" max="6918" width="12.7109375" style="74" customWidth="1"/>
    <col min="6919" max="6919" width="14.42578125" style="74" customWidth="1"/>
    <col min="6920" max="6920" width="13.7109375" style="74" customWidth="1"/>
    <col min="6921" max="6921" width="12.42578125" style="74" customWidth="1"/>
    <col min="6922" max="6922" width="19.7109375" style="74" customWidth="1"/>
    <col min="6923" max="7171" width="9.140625" style="74"/>
    <col min="7172" max="7172" width="52.7109375" style="74" customWidth="1"/>
    <col min="7173" max="7173" width="30.28515625" style="74" customWidth="1"/>
    <col min="7174" max="7174" width="12.7109375" style="74" customWidth="1"/>
    <col min="7175" max="7175" width="14.42578125" style="74" customWidth="1"/>
    <col min="7176" max="7176" width="13.7109375" style="74" customWidth="1"/>
    <col min="7177" max="7177" width="12.42578125" style="74" customWidth="1"/>
    <col min="7178" max="7178" width="19.7109375" style="74" customWidth="1"/>
    <col min="7179" max="7427" width="9.140625" style="74"/>
    <col min="7428" max="7428" width="52.7109375" style="74" customWidth="1"/>
    <col min="7429" max="7429" width="30.28515625" style="74" customWidth="1"/>
    <col min="7430" max="7430" width="12.7109375" style="74" customWidth="1"/>
    <col min="7431" max="7431" width="14.42578125" style="74" customWidth="1"/>
    <col min="7432" max="7432" width="13.7109375" style="74" customWidth="1"/>
    <col min="7433" max="7433" width="12.42578125" style="74" customWidth="1"/>
    <col min="7434" max="7434" width="19.7109375" style="74" customWidth="1"/>
    <col min="7435" max="7683" width="9.140625" style="74"/>
    <col min="7684" max="7684" width="52.7109375" style="74" customWidth="1"/>
    <col min="7685" max="7685" width="30.28515625" style="74" customWidth="1"/>
    <col min="7686" max="7686" width="12.7109375" style="74" customWidth="1"/>
    <col min="7687" max="7687" width="14.42578125" style="74" customWidth="1"/>
    <col min="7688" max="7688" width="13.7109375" style="74" customWidth="1"/>
    <col min="7689" max="7689" width="12.42578125" style="74" customWidth="1"/>
    <col min="7690" max="7690" width="19.7109375" style="74" customWidth="1"/>
    <col min="7691" max="7939" width="9.140625" style="74"/>
    <col min="7940" max="7940" width="52.7109375" style="74" customWidth="1"/>
    <col min="7941" max="7941" width="30.28515625" style="74" customWidth="1"/>
    <col min="7942" max="7942" width="12.7109375" style="74" customWidth="1"/>
    <col min="7943" max="7943" width="14.42578125" style="74" customWidth="1"/>
    <col min="7944" max="7944" width="13.7109375" style="74" customWidth="1"/>
    <col min="7945" max="7945" width="12.42578125" style="74" customWidth="1"/>
    <col min="7946" max="7946" width="19.7109375" style="74" customWidth="1"/>
    <col min="7947" max="8195" width="9.140625" style="74"/>
    <col min="8196" max="8196" width="52.7109375" style="74" customWidth="1"/>
    <col min="8197" max="8197" width="30.28515625" style="74" customWidth="1"/>
    <col min="8198" max="8198" width="12.7109375" style="74" customWidth="1"/>
    <col min="8199" max="8199" width="14.42578125" style="74" customWidth="1"/>
    <col min="8200" max="8200" width="13.7109375" style="74" customWidth="1"/>
    <col min="8201" max="8201" width="12.42578125" style="74" customWidth="1"/>
    <col min="8202" max="8202" width="19.7109375" style="74" customWidth="1"/>
    <col min="8203" max="8451" width="9.140625" style="74"/>
    <col min="8452" max="8452" width="52.7109375" style="74" customWidth="1"/>
    <col min="8453" max="8453" width="30.28515625" style="74" customWidth="1"/>
    <col min="8454" max="8454" width="12.7109375" style="74" customWidth="1"/>
    <col min="8455" max="8455" width="14.42578125" style="74" customWidth="1"/>
    <col min="8456" max="8456" width="13.7109375" style="74" customWidth="1"/>
    <col min="8457" max="8457" width="12.42578125" style="74" customWidth="1"/>
    <col min="8458" max="8458" width="19.7109375" style="74" customWidth="1"/>
    <col min="8459" max="8707" width="9.140625" style="74"/>
    <col min="8708" max="8708" width="52.7109375" style="74" customWidth="1"/>
    <col min="8709" max="8709" width="30.28515625" style="74" customWidth="1"/>
    <col min="8710" max="8710" width="12.7109375" style="74" customWidth="1"/>
    <col min="8711" max="8711" width="14.42578125" style="74" customWidth="1"/>
    <col min="8712" max="8712" width="13.7109375" style="74" customWidth="1"/>
    <col min="8713" max="8713" width="12.42578125" style="74" customWidth="1"/>
    <col min="8714" max="8714" width="19.7109375" style="74" customWidth="1"/>
    <col min="8715" max="8963" width="9.140625" style="74"/>
    <col min="8964" max="8964" width="52.7109375" style="74" customWidth="1"/>
    <col min="8965" max="8965" width="30.28515625" style="74" customWidth="1"/>
    <col min="8966" max="8966" width="12.7109375" style="74" customWidth="1"/>
    <col min="8967" max="8967" width="14.42578125" style="74" customWidth="1"/>
    <col min="8968" max="8968" width="13.7109375" style="74" customWidth="1"/>
    <col min="8969" max="8969" width="12.42578125" style="74" customWidth="1"/>
    <col min="8970" max="8970" width="19.7109375" style="74" customWidth="1"/>
    <col min="8971" max="9219" width="9.140625" style="74"/>
    <col min="9220" max="9220" width="52.7109375" style="74" customWidth="1"/>
    <col min="9221" max="9221" width="30.28515625" style="74" customWidth="1"/>
    <col min="9222" max="9222" width="12.7109375" style="74" customWidth="1"/>
    <col min="9223" max="9223" width="14.42578125" style="74" customWidth="1"/>
    <col min="9224" max="9224" width="13.7109375" style="74" customWidth="1"/>
    <col min="9225" max="9225" width="12.42578125" style="74" customWidth="1"/>
    <col min="9226" max="9226" width="19.7109375" style="74" customWidth="1"/>
    <col min="9227" max="9475" width="9.140625" style="74"/>
    <col min="9476" max="9476" width="52.7109375" style="74" customWidth="1"/>
    <col min="9477" max="9477" width="30.28515625" style="74" customWidth="1"/>
    <col min="9478" max="9478" width="12.7109375" style="74" customWidth="1"/>
    <col min="9479" max="9479" width="14.42578125" style="74" customWidth="1"/>
    <col min="9480" max="9480" width="13.7109375" style="74" customWidth="1"/>
    <col min="9481" max="9481" width="12.42578125" style="74" customWidth="1"/>
    <col min="9482" max="9482" width="19.7109375" style="74" customWidth="1"/>
    <col min="9483" max="9731" width="9.140625" style="74"/>
    <col min="9732" max="9732" width="52.7109375" style="74" customWidth="1"/>
    <col min="9733" max="9733" width="30.28515625" style="74" customWidth="1"/>
    <col min="9734" max="9734" width="12.7109375" style="74" customWidth="1"/>
    <col min="9735" max="9735" width="14.42578125" style="74" customWidth="1"/>
    <col min="9736" max="9736" width="13.7109375" style="74" customWidth="1"/>
    <col min="9737" max="9737" width="12.42578125" style="74" customWidth="1"/>
    <col min="9738" max="9738" width="19.7109375" style="74" customWidth="1"/>
    <col min="9739" max="9987" width="9.140625" style="74"/>
    <col min="9988" max="9988" width="52.7109375" style="74" customWidth="1"/>
    <col min="9989" max="9989" width="30.28515625" style="74" customWidth="1"/>
    <col min="9990" max="9990" width="12.7109375" style="74" customWidth="1"/>
    <col min="9991" max="9991" width="14.42578125" style="74" customWidth="1"/>
    <col min="9992" max="9992" width="13.7109375" style="74" customWidth="1"/>
    <col min="9993" max="9993" width="12.42578125" style="74" customWidth="1"/>
    <col min="9994" max="9994" width="19.7109375" style="74" customWidth="1"/>
    <col min="9995" max="10243" width="9.140625" style="74"/>
    <col min="10244" max="10244" width="52.7109375" style="74" customWidth="1"/>
    <col min="10245" max="10245" width="30.28515625" style="74" customWidth="1"/>
    <col min="10246" max="10246" width="12.7109375" style="74" customWidth="1"/>
    <col min="10247" max="10247" width="14.42578125" style="74" customWidth="1"/>
    <col min="10248" max="10248" width="13.7109375" style="74" customWidth="1"/>
    <col min="10249" max="10249" width="12.42578125" style="74" customWidth="1"/>
    <col min="10250" max="10250" width="19.7109375" style="74" customWidth="1"/>
    <col min="10251" max="10499" width="9.140625" style="74"/>
    <col min="10500" max="10500" width="52.7109375" style="74" customWidth="1"/>
    <col min="10501" max="10501" width="30.28515625" style="74" customWidth="1"/>
    <col min="10502" max="10502" width="12.7109375" style="74" customWidth="1"/>
    <col min="10503" max="10503" width="14.42578125" style="74" customWidth="1"/>
    <col min="10504" max="10504" width="13.7109375" style="74" customWidth="1"/>
    <col min="10505" max="10505" width="12.42578125" style="74" customWidth="1"/>
    <col min="10506" max="10506" width="19.7109375" style="74" customWidth="1"/>
    <col min="10507" max="10755" width="9.140625" style="74"/>
    <col min="10756" max="10756" width="52.7109375" style="74" customWidth="1"/>
    <col min="10757" max="10757" width="30.28515625" style="74" customWidth="1"/>
    <col min="10758" max="10758" width="12.7109375" style="74" customWidth="1"/>
    <col min="10759" max="10759" width="14.42578125" style="74" customWidth="1"/>
    <col min="10760" max="10760" width="13.7109375" style="74" customWidth="1"/>
    <col min="10761" max="10761" width="12.42578125" style="74" customWidth="1"/>
    <col min="10762" max="10762" width="19.7109375" style="74" customWidth="1"/>
    <col min="10763" max="11011" width="9.140625" style="74"/>
    <col min="11012" max="11012" width="52.7109375" style="74" customWidth="1"/>
    <col min="11013" max="11013" width="30.28515625" style="74" customWidth="1"/>
    <col min="11014" max="11014" width="12.7109375" style="74" customWidth="1"/>
    <col min="11015" max="11015" width="14.42578125" style="74" customWidth="1"/>
    <col min="11016" max="11016" width="13.7109375" style="74" customWidth="1"/>
    <col min="11017" max="11017" width="12.42578125" style="74" customWidth="1"/>
    <col min="11018" max="11018" width="19.7109375" style="74" customWidth="1"/>
    <col min="11019" max="11267" width="9.140625" style="74"/>
    <col min="11268" max="11268" width="52.7109375" style="74" customWidth="1"/>
    <col min="11269" max="11269" width="30.28515625" style="74" customWidth="1"/>
    <col min="11270" max="11270" width="12.7109375" style="74" customWidth="1"/>
    <col min="11271" max="11271" width="14.42578125" style="74" customWidth="1"/>
    <col min="11272" max="11272" width="13.7109375" style="74" customWidth="1"/>
    <col min="11273" max="11273" width="12.42578125" style="74" customWidth="1"/>
    <col min="11274" max="11274" width="19.7109375" style="74" customWidth="1"/>
    <col min="11275" max="11523" width="9.140625" style="74"/>
    <col min="11524" max="11524" width="52.7109375" style="74" customWidth="1"/>
    <col min="11525" max="11525" width="30.28515625" style="74" customWidth="1"/>
    <col min="11526" max="11526" width="12.7109375" style="74" customWidth="1"/>
    <col min="11527" max="11527" width="14.42578125" style="74" customWidth="1"/>
    <col min="11528" max="11528" width="13.7109375" style="74" customWidth="1"/>
    <col min="11529" max="11529" width="12.42578125" style="74" customWidth="1"/>
    <col min="11530" max="11530" width="19.7109375" style="74" customWidth="1"/>
    <col min="11531" max="11779" width="9.140625" style="74"/>
    <col min="11780" max="11780" width="52.7109375" style="74" customWidth="1"/>
    <col min="11781" max="11781" width="30.28515625" style="74" customWidth="1"/>
    <col min="11782" max="11782" width="12.7109375" style="74" customWidth="1"/>
    <col min="11783" max="11783" width="14.42578125" style="74" customWidth="1"/>
    <col min="11784" max="11784" width="13.7109375" style="74" customWidth="1"/>
    <col min="11785" max="11785" width="12.42578125" style="74" customWidth="1"/>
    <col min="11786" max="11786" width="19.7109375" style="74" customWidth="1"/>
    <col min="11787" max="12035" width="9.140625" style="74"/>
    <col min="12036" max="12036" width="52.7109375" style="74" customWidth="1"/>
    <col min="12037" max="12037" width="30.28515625" style="74" customWidth="1"/>
    <col min="12038" max="12038" width="12.7109375" style="74" customWidth="1"/>
    <col min="12039" max="12039" width="14.42578125" style="74" customWidth="1"/>
    <col min="12040" max="12040" width="13.7109375" style="74" customWidth="1"/>
    <col min="12041" max="12041" width="12.42578125" style="74" customWidth="1"/>
    <col min="12042" max="12042" width="19.7109375" style="74" customWidth="1"/>
    <col min="12043" max="12291" width="9.140625" style="74"/>
    <col min="12292" max="12292" width="52.7109375" style="74" customWidth="1"/>
    <col min="12293" max="12293" width="30.28515625" style="74" customWidth="1"/>
    <col min="12294" max="12294" width="12.7109375" style="74" customWidth="1"/>
    <col min="12295" max="12295" width="14.42578125" style="74" customWidth="1"/>
    <col min="12296" max="12296" width="13.7109375" style="74" customWidth="1"/>
    <col min="12297" max="12297" width="12.42578125" style="74" customWidth="1"/>
    <col min="12298" max="12298" width="19.7109375" style="74" customWidth="1"/>
    <col min="12299" max="12547" width="9.140625" style="74"/>
    <col min="12548" max="12548" width="52.7109375" style="74" customWidth="1"/>
    <col min="12549" max="12549" width="30.28515625" style="74" customWidth="1"/>
    <col min="12550" max="12550" width="12.7109375" style="74" customWidth="1"/>
    <col min="12551" max="12551" width="14.42578125" style="74" customWidth="1"/>
    <col min="12552" max="12552" width="13.7109375" style="74" customWidth="1"/>
    <col min="12553" max="12553" width="12.42578125" style="74" customWidth="1"/>
    <col min="12554" max="12554" width="19.7109375" style="74" customWidth="1"/>
    <col min="12555" max="12803" width="9.140625" style="74"/>
    <col min="12804" max="12804" width="52.7109375" style="74" customWidth="1"/>
    <col min="12805" max="12805" width="30.28515625" style="74" customWidth="1"/>
    <col min="12806" max="12806" width="12.7109375" style="74" customWidth="1"/>
    <col min="12807" max="12807" width="14.42578125" style="74" customWidth="1"/>
    <col min="12808" max="12808" width="13.7109375" style="74" customWidth="1"/>
    <col min="12809" max="12809" width="12.42578125" style="74" customWidth="1"/>
    <col min="12810" max="12810" width="19.7109375" style="74" customWidth="1"/>
    <col min="12811" max="13059" width="9.140625" style="74"/>
    <col min="13060" max="13060" width="52.7109375" style="74" customWidth="1"/>
    <col min="13061" max="13061" width="30.28515625" style="74" customWidth="1"/>
    <col min="13062" max="13062" width="12.7109375" style="74" customWidth="1"/>
    <col min="13063" max="13063" width="14.42578125" style="74" customWidth="1"/>
    <col min="13064" max="13064" width="13.7109375" style="74" customWidth="1"/>
    <col min="13065" max="13065" width="12.42578125" style="74" customWidth="1"/>
    <col min="13066" max="13066" width="19.7109375" style="74" customWidth="1"/>
    <col min="13067" max="13315" width="9.140625" style="74"/>
    <col min="13316" max="13316" width="52.7109375" style="74" customWidth="1"/>
    <col min="13317" max="13317" width="30.28515625" style="74" customWidth="1"/>
    <col min="13318" max="13318" width="12.7109375" style="74" customWidth="1"/>
    <col min="13319" max="13319" width="14.42578125" style="74" customWidth="1"/>
    <col min="13320" max="13320" width="13.7109375" style="74" customWidth="1"/>
    <col min="13321" max="13321" width="12.42578125" style="74" customWidth="1"/>
    <col min="13322" max="13322" width="19.7109375" style="74" customWidth="1"/>
    <col min="13323" max="13571" width="9.140625" style="74"/>
    <col min="13572" max="13572" width="52.7109375" style="74" customWidth="1"/>
    <col min="13573" max="13573" width="30.28515625" style="74" customWidth="1"/>
    <col min="13574" max="13574" width="12.7109375" style="74" customWidth="1"/>
    <col min="13575" max="13575" width="14.42578125" style="74" customWidth="1"/>
    <col min="13576" max="13576" width="13.7109375" style="74" customWidth="1"/>
    <col min="13577" max="13577" width="12.42578125" style="74" customWidth="1"/>
    <col min="13578" max="13578" width="19.7109375" style="74" customWidth="1"/>
    <col min="13579" max="13827" width="9.140625" style="74"/>
    <col min="13828" max="13828" width="52.7109375" style="74" customWidth="1"/>
    <col min="13829" max="13829" width="30.28515625" style="74" customWidth="1"/>
    <col min="13830" max="13830" width="12.7109375" style="74" customWidth="1"/>
    <col min="13831" max="13831" width="14.42578125" style="74" customWidth="1"/>
    <col min="13832" max="13832" width="13.7109375" style="74" customWidth="1"/>
    <col min="13833" max="13833" width="12.42578125" style="74" customWidth="1"/>
    <col min="13834" max="13834" width="19.7109375" style="74" customWidth="1"/>
    <col min="13835" max="14083" width="9.140625" style="74"/>
    <col min="14084" max="14084" width="52.7109375" style="74" customWidth="1"/>
    <col min="14085" max="14085" width="30.28515625" style="74" customWidth="1"/>
    <col min="14086" max="14086" width="12.7109375" style="74" customWidth="1"/>
    <col min="14087" max="14087" width="14.42578125" style="74" customWidth="1"/>
    <col min="14088" max="14088" width="13.7109375" style="74" customWidth="1"/>
    <col min="14089" max="14089" width="12.42578125" style="74" customWidth="1"/>
    <col min="14090" max="14090" width="19.7109375" style="74" customWidth="1"/>
    <col min="14091" max="14339" width="9.140625" style="74"/>
    <col min="14340" max="14340" width="52.7109375" style="74" customWidth="1"/>
    <col min="14341" max="14341" width="30.28515625" style="74" customWidth="1"/>
    <col min="14342" max="14342" width="12.7109375" style="74" customWidth="1"/>
    <col min="14343" max="14343" width="14.42578125" style="74" customWidth="1"/>
    <col min="14344" max="14344" width="13.7109375" style="74" customWidth="1"/>
    <col min="14345" max="14345" width="12.42578125" style="74" customWidth="1"/>
    <col min="14346" max="14346" width="19.7109375" style="74" customWidth="1"/>
    <col min="14347" max="14595" width="9.140625" style="74"/>
    <col min="14596" max="14596" width="52.7109375" style="74" customWidth="1"/>
    <col min="14597" max="14597" width="30.28515625" style="74" customWidth="1"/>
    <col min="14598" max="14598" width="12.7109375" style="74" customWidth="1"/>
    <col min="14599" max="14599" width="14.42578125" style="74" customWidth="1"/>
    <col min="14600" max="14600" width="13.7109375" style="74" customWidth="1"/>
    <col min="14601" max="14601" width="12.42578125" style="74" customWidth="1"/>
    <col min="14602" max="14602" width="19.7109375" style="74" customWidth="1"/>
    <col min="14603" max="14851" width="9.140625" style="74"/>
    <col min="14852" max="14852" width="52.7109375" style="74" customWidth="1"/>
    <col min="14853" max="14853" width="30.28515625" style="74" customWidth="1"/>
    <col min="14854" max="14854" width="12.7109375" style="74" customWidth="1"/>
    <col min="14855" max="14855" width="14.42578125" style="74" customWidth="1"/>
    <col min="14856" max="14856" width="13.7109375" style="74" customWidth="1"/>
    <col min="14857" max="14857" width="12.42578125" style="74" customWidth="1"/>
    <col min="14858" max="14858" width="19.7109375" style="74" customWidth="1"/>
    <col min="14859" max="15107" width="9.140625" style="74"/>
    <col min="15108" max="15108" width="52.7109375" style="74" customWidth="1"/>
    <col min="15109" max="15109" width="30.28515625" style="74" customWidth="1"/>
    <col min="15110" max="15110" width="12.7109375" style="74" customWidth="1"/>
    <col min="15111" max="15111" width="14.42578125" style="74" customWidth="1"/>
    <col min="15112" max="15112" width="13.7109375" style="74" customWidth="1"/>
    <col min="15113" max="15113" width="12.42578125" style="74" customWidth="1"/>
    <col min="15114" max="15114" width="19.7109375" style="74" customWidth="1"/>
    <col min="15115" max="15363" width="9.140625" style="74"/>
    <col min="15364" max="15364" width="52.7109375" style="74" customWidth="1"/>
    <col min="15365" max="15365" width="30.28515625" style="74" customWidth="1"/>
    <col min="15366" max="15366" width="12.7109375" style="74" customWidth="1"/>
    <col min="15367" max="15367" width="14.42578125" style="74" customWidth="1"/>
    <col min="15368" max="15368" width="13.7109375" style="74" customWidth="1"/>
    <col min="15369" max="15369" width="12.42578125" style="74" customWidth="1"/>
    <col min="15370" max="15370" width="19.7109375" style="74" customWidth="1"/>
    <col min="15371" max="15619" width="9.140625" style="74"/>
    <col min="15620" max="15620" width="52.7109375" style="74" customWidth="1"/>
    <col min="15621" max="15621" width="30.28515625" style="74" customWidth="1"/>
    <col min="15622" max="15622" width="12.7109375" style="74" customWidth="1"/>
    <col min="15623" max="15623" width="14.42578125" style="74" customWidth="1"/>
    <col min="15624" max="15624" width="13.7109375" style="74" customWidth="1"/>
    <col min="15625" max="15625" width="12.42578125" style="74" customWidth="1"/>
    <col min="15626" max="15626" width="19.7109375" style="74" customWidth="1"/>
    <col min="15627" max="15875" width="9.140625" style="74"/>
    <col min="15876" max="15876" width="52.7109375" style="74" customWidth="1"/>
    <col min="15877" max="15877" width="30.28515625" style="74" customWidth="1"/>
    <col min="15878" max="15878" width="12.7109375" style="74" customWidth="1"/>
    <col min="15879" max="15879" width="14.42578125" style="74" customWidth="1"/>
    <col min="15880" max="15880" width="13.7109375" style="74" customWidth="1"/>
    <col min="15881" max="15881" width="12.42578125" style="74" customWidth="1"/>
    <col min="15882" max="15882" width="19.7109375" style="74" customWidth="1"/>
    <col min="15883" max="16131" width="9.140625" style="74"/>
    <col min="16132" max="16132" width="52.7109375" style="74" customWidth="1"/>
    <col min="16133" max="16133" width="30.28515625" style="74" customWidth="1"/>
    <col min="16134" max="16134" width="12.7109375" style="74" customWidth="1"/>
    <col min="16135" max="16135" width="14.42578125" style="74" customWidth="1"/>
    <col min="16136" max="16136" width="13.7109375" style="74" customWidth="1"/>
    <col min="16137" max="16137" width="12.42578125" style="74" customWidth="1"/>
    <col min="16138" max="16138" width="19.7109375" style="74" customWidth="1"/>
    <col min="16139" max="16384" width="9.140625" style="74"/>
  </cols>
  <sheetData>
    <row r="1" spans="2:11" ht="15.75">
      <c r="B1" s="76"/>
      <c r="C1" s="76"/>
      <c r="D1" s="76"/>
      <c r="E1" s="76"/>
      <c r="F1" s="79"/>
      <c r="G1" s="296"/>
      <c r="H1" s="296"/>
      <c r="I1" s="296"/>
      <c r="J1" s="70" t="s">
        <v>980</v>
      </c>
      <c r="K1" s="297"/>
    </row>
    <row r="2" spans="2:11" ht="26.25" customHeight="1">
      <c r="B2" s="1386" t="s">
        <v>979</v>
      </c>
      <c r="C2" s="1386"/>
      <c r="D2" s="1386"/>
      <c r="E2" s="1386"/>
      <c r="F2" s="1386"/>
      <c r="G2" s="1386"/>
      <c r="H2" s="1386"/>
      <c r="I2" s="1386"/>
      <c r="J2" s="1386"/>
    </row>
    <row r="3" spans="2:11" ht="23.25" customHeight="1">
      <c r="B3" s="1387" t="s">
        <v>981</v>
      </c>
      <c r="C3" s="1387"/>
      <c r="D3" s="1387"/>
      <c r="E3" s="1387"/>
      <c r="F3" s="1387"/>
      <c r="G3" s="1387"/>
      <c r="H3" s="1387"/>
      <c r="I3" s="1387"/>
      <c r="J3" s="1387"/>
    </row>
    <row r="4" spans="2:11" ht="50.25" customHeight="1">
      <c r="B4" s="1388" t="s">
        <v>982</v>
      </c>
      <c r="C4" s="1388"/>
      <c r="D4" s="1388"/>
      <c r="E4" s="1388"/>
      <c r="F4" s="1388"/>
      <c r="G4" s="1388"/>
      <c r="H4" s="1388"/>
      <c r="I4" s="1388"/>
      <c r="J4" s="1388"/>
    </row>
    <row r="5" spans="2:11" ht="15" customHeight="1">
      <c r="B5" s="1389" t="s">
        <v>983</v>
      </c>
      <c r="C5" s="1389"/>
      <c r="D5" s="1389"/>
      <c r="E5" s="1389"/>
      <c r="F5" s="1389"/>
      <c r="G5" s="1389"/>
      <c r="H5" s="1389"/>
      <c r="I5" s="1389"/>
      <c r="J5" s="1389"/>
    </row>
    <row r="6" spans="2:11" ht="15" customHeight="1">
      <c r="B6" s="1369"/>
      <c r="C6" s="1369"/>
      <c r="D6" s="1369"/>
      <c r="E6" s="1369"/>
      <c r="F6" s="1369"/>
      <c r="G6" s="1369"/>
      <c r="H6" s="1369"/>
      <c r="I6" s="1369"/>
      <c r="J6" s="92"/>
    </row>
    <row r="7" spans="2:11" ht="15" customHeight="1">
      <c r="B7" s="1369"/>
      <c r="C7" s="1369"/>
      <c r="D7" s="1369"/>
      <c r="E7" s="1369"/>
      <c r="F7" s="1369"/>
      <c r="G7" s="1369"/>
      <c r="H7" s="1369"/>
      <c r="I7" s="1369"/>
      <c r="J7" s="92"/>
    </row>
    <row r="8" spans="2:11" ht="15" customHeight="1">
      <c r="B8" s="1051" t="s">
        <v>779</v>
      </c>
      <c r="C8" s="84"/>
      <c r="D8" s="84"/>
      <c r="E8" s="204"/>
      <c r="F8" s="92"/>
      <c r="G8" s="92"/>
      <c r="H8" s="92"/>
      <c r="I8" s="92"/>
      <c r="J8" s="85"/>
    </row>
    <row r="9" spans="2:11" ht="13.5" customHeight="1">
      <c r="B9" s="128" t="s">
        <v>0</v>
      </c>
      <c r="C9" s="84"/>
      <c r="D9" s="84"/>
      <c r="E9" s="84"/>
      <c r="F9" s="92"/>
      <c r="G9" s="92"/>
      <c r="H9" s="92"/>
      <c r="I9" s="92"/>
      <c r="J9" s="85"/>
    </row>
    <row r="10" spans="2:11" ht="15.75">
      <c r="B10" s="92"/>
      <c r="C10" s="92"/>
      <c r="D10" s="92"/>
      <c r="E10" s="81"/>
      <c r="F10" s="92"/>
      <c r="G10" s="92"/>
      <c r="H10" s="92"/>
      <c r="I10" s="92"/>
      <c r="J10" s="1092" t="s">
        <v>294</v>
      </c>
    </row>
    <row r="11" spans="2:11" ht="97.5" customHeight="1" thickBot="1">
      <c r="B11" s="1103" t="s">
        <v>984</v>
      </c>
      <c r="C11" s="1104" t="s">
        <v>923</v>
      </c>
      <c r="D11" s="1104" t="s">
        <v>985</v>
      </c>
      <c r="E11" s="1104" t="s">
        <v>985</v>
      </c>
      <c r="F11" s="1104" t="s">
        <v>986</v>
      </c>
      <c r="G11" s="1104" t="s">
        <v>987</v>
      </c>
      <c r="H11" s="1104" t="s">
        <v>988</v>
      </c>
      <c r="I11" s="1104" t="s">
        <v>989</v>
      </c>
      <c r="J11" s="1105" t="s">
        <v>990</v>
      </c>
    </row>
    <row r="12" spans="2:11" ht="15.75">
      <c r="B12" s="1370" t="s">
        <v>912</v>
      </c>
      <c r="C12" s="1371"/>
      <c r="D12" s="207"/>
      <c r="E12" s="208"/>
      <c r="F12" s="210"/>
      <c r="G12" s="210"/>
      <c r="H12" s="209"/>
      <c r="I12" s="209"/>
      <c r="J12" s="191"/>
    </row>
    <row r="13" spans="2:11" ht="15.75">
      <c r="B13" s="335" t="s">
        <v>23</v>
      </c>
      <c r="C13" s="338"/>
      <c r="D13" s="207"/>
      <c r="E13" s="208"/>
      <c r="F13" s="210"/>
      <c r="G13" s="210"/>
      <c r="H13" s="209"/>
      <c r="I13" s="209"/>
      <c r="J13" s="193" t="s">
        <v>24</v>
      </c>
    </row>
    <row r="14" spans="2:11" ht="15.75">
      <c r="B14" s="335" t="s">
        <v>25</v>
      </c>
      <c r="C14" s="338"/>
      <c r="D14" s="207"/>
      <c r="E14" s="208"/>
      <c r="F14" s="210"/>
      <c r="G14" s="210"/>
      <c r="H14" s="209"/>
      <c r="I14" s="209"/>
      <c r="J14" s="193" t="s">
        <v>24</v>
      </c>
    </row>
    <row r="15" spans="2:11" ht="16.5" thickBot="1">
      <c r="B15" s="1052" t="s">
        <v>464</v>
      </c>
      <c r="C15" s="338"/>
      <c r="D15" s="207"/>
      <c r="E15" s="208"/>
      <c r="F15" s="210"/>
      <c r="G15" s="210"/>
      <c r="H15" s="209"/>
      <c r="I15" s="209"/>
      <c r="J15" s="194"/>
    </row>
    <row r="16" spans="2:11" ht="16.5" thickTop="1">
      <c r="B16" s="336"/>
      <c r="C16" s="338"/>
      <c r="D16" s="207"/>
      <c r="E16" s="208"/>
      <c r="F16" s="210"/>
      <c r="G16" s="210"/>
      <c r="H16" s="209"/>
      <c r="I16" s="209"/>
      <c r="J16" s="195"/>
    </row>
    <row r="17" spans="2:10" ht="27" customHeight="1">
      <c r="B17" s="1370" t="s">
        <v>916</v>
      </c>
      <c r="C17" s="1371"/>
      <c r="D17" s="207"/>
      <c r="E17" s="208"/>
      <c r="F17" s="210"/>
      <c r="G17" s="210"/>
      <c r="H17" s="209"/>
      <c r="I17" s="209"/>
      <c r="J17" s="197"/>
    </row>
    <row r="18" spans="2:10" ht="15.75">
      <c r="B18" s="335" t="s">
        <v>23</v>
      </c>
      <c r="C18" s="338"/>
      <c r="D18" s="207"/>
      <c r="E18" s="208"/>
      <c r="F18" s="210"/>
      <c r="G18" s="210"/>
      <c r="H18" s="209"/>
      <c r="I18" s="209"/>
      <c r="J18" s="193" t="s">
        <v>24</v>
      </c>
    </row>
    <row r="19" spans="2:10" ht="15.75">
      <c r="B19" s="335" t="s">
        <v>25</v>
      </c>
      <c r="C19" s="210"/>
      <c r="D19" s="209"/>
      <c r="E19" s="208"/>
      <c r="F19" s="210"/>
      <c r="G19" s="210"/>
      <c r="H19" s="209"/>
      <c r="I19" s="209"/>
      <c r="J19" s="193" t="s">
        <v>24</v>
      </c>
    </row>
    <row r="20" spans="2:10" ht="16.5" thickBot="1">
      <c r="B20" s="1052" t="s">
        <v>464</v>
      </c>
      <c r="C20" s="210"/>
      <c r="D20" s="209"/>
      <c r="E20" s="208"/>
      <c r="F20" s="210"/>
      <c r="G20" s="210"/>
      <c r="H20" s="209"/>
      <c r="I20" s="209"/>
      <c r="J20" s="194"/>
    </row>
    <row r="21" spans="2:10" ht="16.5" thickTop="1">
      <c r="B21" s="337"/>
      <c r="C21" s="210"/>
      <c r="D21" s="209"/>
      <c r="E21" s="208"/>
      <c r="F21" s="210"/>
      <c r="G21" s="210"/>
      <c r="H21" s="209"/>
      <c r="I21" s="209"/>
      <c r="J21" s="199"/>
    </row>
    <row r="22" spans="2:10" ht="15.75">
      <c r="B22" s="1370" t="s">
        <v>991</v>
      </c>
      <c r="C22" s="1371"/>
      <c r="D22" s="209"/>
      <c r="E22" s="208"/>
      <c r="F22" s="210"/>
      <c r="G22" s="210"/>
      <c r="H22" s="209"/>
      <c r="I22" s="209"/>
      <c r="J22" s="199"/>
    </row>
    <row r="23" spans="2:10" ht="15.75">
      <c r="B23" s="335" t="s">
        <v>23</v>
      </c>
      <c r="C23" s="210"/>
      <c r="D23" s="209"/>
      <c r="E23" s="210"/>
      <c r="F23" s="210"/>
      <c r="G23" s="210"/>
      <c r="H23" s="209"/>
      <c r="I23" s="209"/>
      <c r="J23" s="193" t="s">
        <v>24</v>
      </c>
    </row>
    <row r="24" spans="2:10" ht="15.75">
      <c r="B24" s="335" t="s">
        <v>25</v>
      </c>
      <c r="C24" s="210"/>
      <c r="D24" s="209"/>
      <c r="E24" s="210"/>
      <c r="F24" s="210"/>
      <c r="G24" s="210"/>
      <c r="H24" s="209"/>
      <c r="I24" s="209"/>
      <c r="J24" s="193" t="s">
        <v>24</v>
      </c>
    </row>
    <row r="25" spans="2:10" ht="16.5" thickBot="1">
      <c r="B25" s="1052" t="s">
        <v>464</v>
      </c>
      <c r="C25" s="210"/>
      <c r="D25" s="209"/>
      <c r="E25" s="210"/>
      <c r="F25" s="210"/>
      <c r="G25" s="210"/>
      <c r="H25" s="209"/>
      <c r="I25" s="209"/>
      <c r="J25" s="194"/>
    </row>
    <row r="26" spans="2:10" ht="16.5" thickTop="1">
      <c r="B26" s="336"/>
      <c r="C26" s="210"/>
      <c r="D26" s="209"/>
      <c r="E26" s="210"/>
      <c r="F26" s="210"/>
      <c r="G26" s="210"/>
      <c r="H26" s="209"/>
      <c r="I26" s="209"/>
      <c r="J26" s="195"/>
    </row>
    <row r="27" spans="2:10" ht="15.75">
      <c r="B27" s="336"/>
      <c r="C27" s="210"/>
      <c r="D27" s="209"/>
      <c r="E27" s="210"/>
      <c r="F27" s="210"/>
      <c r="G27" s="210"/>
      <c r="H27" s="209"/>
      <c r="I27" s="209"/>
      <c r="J27" s="201"/>
    </row>
    <row r="28" spans="2:10" ht="16.5" thickBot="1">
      <c r="B28" s="859" t="s">
        <v>992</v>
      </c>
      <c r="C28" s="205"/>
      <c r="D28" s="211"/>
      <c r="E28" s="205"/>
      <c r="F28" s="205"/>
      <c r="G28" s="205"/>
      <c r="H28" s="211"/>
      <c r="I28" s="211"/>
      <c r="J28" s="203"/>
    </row>
    <row r="29" spans="2:10" ht="15.75">
      <c r="C29" s="76"/>
      <c r="D29" s="76"/>
      <c r="E29" s="296"/>
      <c r="F29" s="296"/>
      <c r="G29" s="296"/>
      <c r="H29" s="296"/>
      <c r="I29" s="296"/>
      <c r="J29" s="296"/>
    </row>
    <row r="30" spans="2:10" ht="15.75">
      <c r="B30" s="76"/>
      <c r="C30" s="76"/>
      <c r="D30" s="76"/>
      <c r="F30" s="296"/>
      <c r="G30" s="296"/>
      <c r="H30" s="296"/>
      <c r="I30" s="296"/>
      <c r="J30" s="296"/>
    </row>
    <row r="31" spans="2:10" ht="15.75">
      <c r="B31" s="76"/>
      <c r="C31" s="76"/>
      <c r="D31" s="76"/>
      <c r="F31" s="296"/>
      <c r="G31" s="296"/>
      <c r="H31" s="296"/>
      <c r="I31" s="296"/>
      <c r="J31" s="296"/>
    </row>
    <row r="32" spans="2:10" ht="15.75">
      <c r="B32" s="76"/>
      <c r="C32" s="76"/>
      <c r="D32" s="76"/>
      <c r="F32" s="323" t="s">
        <v>163</v>
      </c>
      <c r="G32" s="76"/>
      <c r="H32" s="76"/>
      <c r="I32" s="76"/>
      <c r="J32" s="76"/>
    </row>
    <row r="33" spans="2:10" ht="15.75">
      <c r="B33" s="76"/>
      <c r="C33" s="76"/>
      <c r="D33" s="76"/>
      <c r="F33" s="887" t="s">
        <v>284</v>
      </c>
      <c r="G33" s="106"/>
      <c r="H33" s="106"/>
      <c r="I33" s="76"/>
      <c r="J33" s="87"/>
    </row>
    <row r="34" spans="2:10" ht="16.5" customHeight="1">
      <c r="B34" s="88"/>
      <c r="C34" s="88"/>
      <c r="D34" s="88"/>
      <c r="F34" s="1132" t="s">
        <v>286</v>
      </c>
      <c r="G34" s="1132"/>
      <c r="H34" s="1132"/>
      <c r="I34" s="88"/>
      <c r="J34" s="88"/>
    </row>
    <row r="35" spans="2:10" ht="15.75">
      <c r="F35" s="888" t="s">
        <v>289</v>
      </c>
      <c r="G35" s="106"/>
      <c r="H35" s="106"/>
    </row>
  </sheetData>
  <mergeCells count="10">
    <mergeCell ref="F34:H34"/>
    <mergeCell ref="B12:C12"/>
    <mergeCell ref="B17:C17"/>
    <mergeCell ref="B22:C22"/>
    <mergeCell ref="B2:J2"/>
    <mergeCell ref="B3:J3"/>
    <mergeCell ref="B4:J4"/>
    <mergeCell ref="B5:J5"/>
    <mergeCell ref="B6:I6"/>
    <mergeCell ref="B7:I7"/>
  </mergeCells>
  <printOptions horizontalCentered="1"/>
  <pageMargins left="0.70866141732283472" right="0.15748031496062992" top="0.94488188976377963" bottom="0.31496062992125984" header="0.31496062992125984" footer="0.31496062992125984"/>
  <pageSetup paperSize="9" scale="72" firstPageNumber="57" orientation="landscape" useFirstPageNumber="1" verticalDpi="599" r:id="rId1"/>
  <headerFooter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49"/>
  <sheetViews>
    <sheetView topLeftCell="A25" workbookViewId="0">
      <selection activeCell="C45" sqref="C45"/>
    </sheetView>
  </sheetViews>
  <sheetFormatPr defaultRowHeight="15"/>
  <cols>
    <col min="1" max="1" width="5.85546875" style="74" customWidth="1"/>
    <col min="2" max="2" width="17.5703125" style="74" customWidth="1"/>
    <col min="3" max="3" width="113.140625" style="74" customWidth="1"/>
    <col min="4" max="4" width="32.28515625" style="74" customWidth="1"/>
    <col min="5" max="5" width="19.85546875" style="74" customWidth="1"/>
    <col min="6" max="6" width="17" style="74" customWidth="1"/>
    <col min="7" max="7" width="15.5703125" style="74" customWidth="1"/>
    <col min="8" max="256" width="9.140625" style="74"/>
    <col min="257" max="257" width="5.85546875" style="74" customWidth="1"/>
    <col min="258" max="258" width="17.5703125" style="74" customWidth="1"/>
    <col min="259" max="259" width="113.140625" style="74" customWidth="1"/>
    <col min="260" max="260" width="32.7109375" style="74" customWidth="1"/>
    <col min="261" max="261" width="19.85546875" style="74" customWidth="1"/>
    <col min="262" max="262" width="17" style="74" customWidth="1"/>
    <col min="263" max="263" width="15.5703125" style="74" customWidth="1"/>
    <col min="264" max="512" width="9.140625" style="74"/>
    <col min="513" max="513" width="5.85546875" style="74" customWidth="1"/>
    <col min="514" max="514" width="17.5703125" style="74" customWidth="1"/>
    <col min="515" max="515" width="113.140625" style="74" customWidth="1"/>
    <col min="516" max="516" width="32.7109375" style="74" customWidth="1"/>
    <col min="517" max="517" width="19.85546875" style="74" customWidth="1"/>
    <col min="518" max="518" width="17" style="74" customWidth="1"/>
    <col min="519" max="519" width="15.5703125" style="74" customWidth="1"/>
    <col min="520" max="768" width="9.140625" style="74"/>
    <col min="769" max="769" width="5.85546875" style="74" customWidth="1"/>
    <col min="770" max="770" width="17.5703125" style="74" customWidth="1"/>
    <col min="771" max="771" width="113.140625" style="74" customWidth="1"/>
    <col min="772" max="772" width="32.7109375" style="74" customWidth="1"/>
    <col min="773" max="773" width="19.85546875" style="74" customWidth="1"/>
    <col min="774" max="774" width="17" style="74" customWidth="1"/>
    <col min="775" max="775" width="15.5703125" style="74" customWidth="1"/>
    <col min="776" max="1024" width="9.140625" style="74"/>
    <col min="1025" max="1025" width="5.85546875" style="74" customWidth="1"/>
    <col min="1026" max="1026" width="17.5703125" style="74" customWidth="1"/>
    <col min="1027" max="1027" width="113.140625" style="74" customWidth="1"/>
    <col min="1028" max="1028" width="32.7109375" style="74" customWidth="1"/>
    <col min="1029" max="1029" width="19.85546875" style="74" customWidth="1"/>
    <col min="1030" max="1030" width="17" style="74" customWidth="1"/>
    <col min="1031" max="1031" width="15.5703125" style="74" customWidth="1"/>
    <col min="1032" max="1280" width="9.140625" style="74"/>
    <col min="1281" max="1281" width="5.85546875" style="74" customWidth="1"/>
    <col min="1282" max="1282" width="17.5703125" style="74" customWidth="1"/>
    <col min="1283" max="1283" width="113.140625" style="74" customWidth="1"/>
    <col min="1284" max="1284" width="32.7109375" style="74" customWidth="1"/>
    <col min="1285" max="1285" width="19.85546875" style="74" customWidth="1"/>
    <col min="1286" max="1286" width="17" style="74" customWidth="1"/>
    <col min="1287" max="1287" width="15.5703125" style="74" customWidth="1"/>
    <col min="1288" max="1536" width="9.140625" style="74"/>
    <col min="1537" max="1537" width="5.85546875" style="74" customWidth="1"/>
    <col min="1538" max="1538" width="17.5703125" style="74" customWidth="1"/>
    <col min="1539" max="1539" width="113.140625" style="74" customWidth="1"/>
    <col min="1540" max="1540" width="32.7109375" style="74" customWidth="1"/>
    <col min="1541" max="1541" width="19.85546875" style="74" customWidth="1"/>
    <col min="1542" max="1542" width="17" style="74" customWidth="1"/>
    <col min="1543" max="1543" width="15.5703125" style="74" customWidth="1"/>
    <col min="1544" max="1792" width="9.140625" style="74"/>
    <col min="1793" max="1793" width="5.85546875" style="74" customWidth="1"/>
    <col min="1794" max="1794" width="17.5703125" style="74" customWidth="1"/>
    <col min="1795" max="1795" width="113.140625" style="74" customWidth="1"/>
    <col min="1796" max="1796" width="32.7109375" style="74" customWidth="1"/>
    <col min="1797" max="1797" width="19.85546875" style="74" customWidth="1"/>
    <col min="1798" max="1798" width="17" style="74" customWidth="1"/>
    <col min="1799" max="1799" width="15.5703125" style="74" customWidth="1"/>
    <col min="1800" max="2048" width="9.140625" style="74"/>
    <col min="2049" max="2049" width="5.85546875" style="74" customWidth="1"/>
    <col min="2050" max="2050" width="17.5703125" style="74" customWidth="1"/>
    <col min="2051" max="2051" width="113.140625" style="74" customWidth="1"/>
    <col min="2052" max="2052" width="32.7109375" style="74" customWidth="1"/>
    <col min="2053" max="2053" width="19.85546875" style="74" customWidth="1"/>
    <col min="2054" max="2054" width="17" style="74" customWidth="1"/>
    <col min="2055" max="2055" width="15.5703125" style="74" customWidth="1"/>
    <col min="2056" max="2304" width="9.140625" style="74"/>
    <col min="2305" max="2305" width="5.85546875" style="74" customWidth="1"/>
    <col min="2306" max="2306" width="17.5703125" style="74" customWidth="1"/>
    <col min="2307" max="2307" width="113.140625" style="74" customWidth="1"/>
    <col min="2308" max="2308" width="32.7109375" style="74" customWidth="1"/>
    <col min="2309" max="2309" width="19.85546875" style="74" customWidth="1"/>
    <col min="2310" max="2310" width="17" style="74" customWidth="1"/>
    <col min="2311" max="2311" width="15.5703125" style="74" customWidth="1"/>
    <col min="2312" max="2560" width="9.140625" style="74"/>
    <col min="2561" max="2561" width="5.85546875" style="74" customWidth="1"/>
    <col min="2562" max="2562" width="17.5703125" style="74" customWidth="1"/>
    <col min="2563" max="2563" width="113.140625" style="74" customWidth="1"/>
    <col min="2564" max="2564" width="32.7109375" style="74" customWidth="1"/>
    <col min="2565" max="2565" width="19.85546875" style="74" customWidth="1"/>
    <col min="2566" max="2566" width="17" style="74" customWidth="1"/>
    <col min="2567" max="2567" width="15.5703125" style="74" customWidth="1"/>
    <col min="2568" max="2816" width="9.140625" style="74"/>
    <col min="2817" max="2817" width="5.85546875" style="74" customWidth="1"/>
    <col min="2818" max="2818" width="17.5703125" style="74" customWidth="1"/>
    <col min="2819" max="2819" width="113.140625" style="74" customWidth="1"/>
    <col min="2820" max="2820" width="32.7109375" style="74" customWidth="1"/>
    <col min="2821" max="2821" width="19.85546875" style="74" customWidth="1"/>
    <col min="2822" max="2822" width="17" style="74" customWidth="1"/>
    <col min="2823" max="2823" width="15.5703125" style="74" customWidth="1"/>
    <col min="2824" max="3072" width="9.140625" style="74"/>
    <col min="3073" max="3073" width="5.85546875" style="74" customWidth="1"/>
    <col min="3074" max="3074" width="17.5703125" style="74" customWidth="1"/>
    <col min="3075" max="3075" width="113.140625" style="74" customWidth="1"/>
    <col min="3076" max="3076" width="32.7109375" style="74" customWidth="1"/>
    <col min="3077" max="3077" width="19.85546875" style="74" customWidth="1"/>
    <col min="3078" max="3078" width="17" style="74" customWidth="1"/>
    <col min="3079" max="3079" width="15.5703125" style="74" customWidth="1"/>
    <col min="3080" max="3328" width="9.140625" style="74"/>
    <col min="3329" max="3329" width="5.85546875" style="74" customWidth="1"/>
    <col min="3330" max="3330" width="17.5703125" style="74" customWidth="1"/>
    <col min="3331" max="3331" width="113.140625" style="74" customWidth="1"/>
    <col min="3332" max="3332" width="32.7109375" style="74" customWidth="1"/>
    <col min="3333" max="3333" width="19.85546875" style="74" customWidth="1"/>
    <col min="3334" max="3334" width="17" style="74" customWidth="1"/>
    <col min="3335" max="3335" width="15.5703125" style="74" customWidth="1"/>
    <col min="3336" max="3584" width="9.140625" style="74"/>
    <col min="3585" max="3585" width="5.85546875" style="74" customWidth="1"/>
    <col min="3586" max="3586" width="17.5703125" style="74" customWidth="1"/>
    <col min="3587" max="3587" width="113.140625" style="74" customWidth="1"/>
    <col min="3588" max="3588" width="32.7109375" style="74" customWidth="1"/>
    <col min="3589" max="3589" width="19.85546875" style="74" customWidth="1"/>
    <col min="3590" max="3590" width="17" style="74" customWidth="1"/>
    <col min="3591" max="3591" width="15.5703125" style="74" customWidth="1"/>
    <col min="3592" max="3840" width="9.140625" style="74"/>
    <col min="3841" max="3841" width="5.85546875" style="74" customWidth="1"/>
    <col min="3842" max="3842" width="17.5703125" style="74" customWidth="1"/>
    <col min="3843" max="3843" width="113.140625" style="74" customWidth="1"/>
    <col min="3844" max="3844" width="32.7109375" style="74" customWidth="1"/>
    <col min="3845" max="3845" width="19.85546875" style="74" customWidth="1"/>
    <col min="3846" max="3846" width="17" style="74" customWidth="1"/>
    <col min="3847" max="3847" width="15.5703125" style="74" customWidth="1"/>
    <col min="3848" max="4096" width="9.140625" style="74"/>
    <col min="4097" max="4097" width="5.85546875" style="74" customWidth="1"/>
    <col min="4098" max="4098" width="17.5703125" style="74" customWidth="1"/>
    <col min="4099" max="4099" width="113.140625" style="74" customWidth="1"/>
    <col min="4100" max="4100" width="32.7109375" style="74" customWidth="1"/>
    <col min="4101" max="4101" width="19.85546875" style="74" customWidth="1"/>
    <col min="4102" max="4102" width="17" style="74" customWidth="1"/>
    <col min="4103" max="4103" width="15.5703125" style="74" customWidth="1"/>
    <col min="4104" max="4352" width="9.140625" style="74"/>
    <col min="4353" max="4353" width="5.85546875" style="74" customWidth="1"/>
    <col min="4354" max="4354" width="17.5703125" style="74" customWidth="1"/>
    <col min="4355" max="4355" width="113.140625" style="74" customWidth="1"/>
    <col min="4356" max="4356" width="32.7109375" style="74" customWidth="1"/>
    <col min="4357" max="4357" width="19.85546875" style="74" customWidth="1"/>
    <col min="4358" max="4358" width="17" style="74" customWidth="1"/>
    <col min="4359" max="4359" width="15.5703125" style="74" customWidth="1"/>
    <col min="4360" max="4608" width="9.140625" style="74"/>
    <col min="4609" max="4609" width="5.85546875" style="74" customWidth="1"/>
    <col min="4610" max="4610" width="17.5703125" style="74" customWidth="1"/>
    <col min="4611" max="4611" width="113.140625" style="74" customWidth="1"/>
    <col min="4612" max="4612" width="32.7109375" style="74" customWidth="1"/>
    <col min="4613" max="4613" width="19.85546875" style="74" customWidth="1"/>
    <col min="4614" max="4614" width="17" style="74" customWidth="1"/>
    <col min="4615" max="4615" width="15.5703125" style="74" customWidth="1"/>
    <col min="4616" max="4864" width="9.140625" style="74"/>
    <col min="4865" max="4865" width="5.85546875" style="74" customWidth="1"/>
    <col min="4866" max="4866" width="17.5703125" style="74" customWidth="1"/>
    <col min="4867" max="4867" width="113.140625" style="74" customWidth="1"/>
    <col min="4868" max="4868" width="32.7109375" style="74" customWidth="1"/>
    <col min="4869" max="4869" width="19.85546875" style="74" customWidth="1"/>
    <col min="4870" max="4870" width="17" style="74" customWidth="1"/>
    <col min="4871" max="4871" width="15.5703125" style="74" customWidth="1"/>
    <col min="4872" max="5120" width="9.140625" style="74"/>
    <col min="5121" max="5121" width="5.85546875" style="74" customWidth="1"/>
    <col min="5122" max="5122" width="17.5703125" style="74" customWidth="1"/>
    <col min="5123" max="5123" width="113.140625" style="74" customWidth="1"/>
    <col min="5124" max="5124" width="32.7109375" style="74" customWidth="1"/>
    <col min="5125" max="5125" width="19.85546875" style="74" customWidth="1"/>
    <col min="5126" max="5126" width="17" style="74" customWidth="1"/>
    <col min="5127" max="5127" width="15.5703125" style="74" customWidth="1"/>
    <col min="5128" max="5376" width="9.140625" style="74"/>
    <col min="5377" max="5377" width="5.85546875" style="74" customWidth="1"/>
    <col min="5378" max="5378" width="17.5703125" style="74" customWidth="1"/>
    <col min="5379" max="5379" width="113.140625" style="74" customWidth="1"/>
    <col min="5380" max="5380" width="32.7109375" style="74" customWidth="1"/>
    <col min="5381" max="5381" width="19.85546875" style="74" customWidth="1"/>
    <col min="5382" max="5382" width="17" style="74" customWidth="1"/>
    <col min="5383" max="5383" width="15.5703125" style="74" customWidth="1"/>
    <col min="5384" max="5632" width="9.140625" style="74"/>
    <col min="5633" max="5633" width="5.85546875" style="74" customWidth="1"/>
    <col min="5634" max="5634" width="17.5703125" style="74" customWidth="1"/>
    <col min="5635" max="5635" width="113.140625" style="74" customWidth="1"/>
    <col min="5636" max="5636" width="32.7109375" style="74" customWidth="1"/>
    <col min="5637" max="5637" width="19.85546875" style="74" customWidth="1"/>
    <col min="5638" max="5638" width="17" style="74" customWidth="1"/>
    <col min="5639" max="5639" width="15.5703125" style="74" customWidth="1"/>
    <col min="5640" max="5888" width="9.140625" style="74"/>
    <col min="5889" max="5889" width="5.85546875" style="74" customWidth="1"/>
    <col min="5890" max="5890" width="17.5703125" style="74" customWidth="1"/>
    <col min="5891" max="5891" width="113.140625" style="74" customWidth="1"/>
    <col min="5892" max="5892" width="32.7109375" style="74" customWidth="1"/>
    <col min="5893" max="5893" width="19.85546875" style="74" customWidth="1"/>
    <col min="5894" max="5894" width="17" style="74" customWidth="1"/>
    <col min="5895" max="5895" width="15.5703125" style="74" customWidth="1"/>
    <col min="5896" max="6144" width="9.140625" style="74"/>
    <col min="6145" max="6145" width="5.85546875" style="74" customWidth="1"/>
    <col min="6146" max="6146" width="17.5703125" style="74" customWidth="1"/>
    <col min="6147" max="6147" width="113.140625" style="74" customWidth="1"/>
    <col min="6148" max="6148" width="32.7109375" style="74" customWidth="1"/>
    <col min="6149" max="6149" width="19.85546875" style="74" customWidth="1"/>
    <col min="6150" max="6150" width="17" style="74" customWidth="1"/>
    <col min="6151" max="6151" width="15.5703125" style="74" customWidth="1"/>
    <col min="6152" max="6400" width="9.140625" style="74"/>
    <col min="6401" max="6401" width="5.85546875" style="74" customWidth="1"/>
    <col min="6402" max="6402" width="17.5703125" style="74" customWidth="1"/>
    <col min="6403" max="6403" width="113.140625" style="74" customWidth="1"/>
    <col min="6404" max="6404" width="32.7109375" style="74" customWidth="1"/>
    <col min="6405" max="6405" width="19.85546875" style="74" customWidth="1"/>
    <col min="6406" max="6406" width="17" style="74" customWidth="1"/>
    <col min="6407" max="6407" width="15.5703125" style="74" customWidth="1"/>
    <col min="6408" max="6656" width="9.140625" style="74"/>
    <col min="6657" max="6657" width="5.85546875" style="74" customWidth="1"/>
    <col min="6658" max="6658" width="17.5703125" style="74" customWidth="1"/>
    <col min="6659" max="6659" width="113.140625" style="74" customWidth="1"/>
    <col min="6660" max="6660" width="32.7109375" style="74" customWidth="1"/>
    <col min="6661" max="6661" width="19.85546875" style="74" customWidth="1"/>
    <col min="6662" max="6662" width="17" style="74" customWidth="1"/>
    <col min="6663" max="6663" width="15.5703125" style="74" customWidth="1"/>
    <col min="6664" max="6912" width="9.140625" style="74"/>
    <col min="6913" max="6913" width="5.85546875" style="74" customWidth="1"/>
    <col min="6914" max="6914" width="17.5703125" style="74" customWidth="1"/>
    <col min="6915" max="6915" width="113.140625" style="74" customWidth="1"/>
    <col min="6916" max="6916" width="32.7109375" style="74" customWidth="1"/>
    <col min="6917" max="6917" width="19.85546875" style="74" customWidth="1"/>
    <col min="6918" max="6918" width="17" style="74" customWidth="1"/>
    <col min="6919" max="6919" width="15.5703125" style="74" customWidth="1"/>
    <col min="6920" max="7168" width="9.140625" style="74"/>
    <col min="7169" max="7169" width="5.85546875" style="74" customWidth="1"/>
    <col min="7170" max="7170" width="17.5703125" style="74" customWidth="1"/>
    <col min="7171" max="7171" width="113.140625" style="74" customWidth="1"/>
    <col min="7172" max="7172" width="32.7109375" style="74" customWidth="1"/>
    <col min="7173" max="7173" width="19.85546875" style="74" customWidth="1"/>
    <col min="7174" max="7174" width="17" style="74" customWidth="1"/>
    <col min="7175" max="7175" width="15.5703125" style="74" customWidth="1"/>
    <col min="7176" max="7424" width="9.140625" style="74"/>
    <col min="7425" max="7425" width="5.85546875" style="74" customWidth="1"/>
    <col min="7426" max="7426" width="17.5703125" style="74" customWidth="1"/>
    <col min="7427" max="7427" width="113.140625" style="74" customWidth="1"/>
    <col min="7428" max="7428" width="32.7109375" style="74" customWidth="1"/>
    <col min="7429" max="7429" width="19.85546875" style="74" customWidth="1"/>
    <col min="7430" max="7430" width="17" style="74" customWidth="1"/>
    <col min="7431" max="7431" width="15.5703125" style="74" customWidth="1"/>
    <col min="7432" max="7680" width="9.140625" style="74"/>
    <col min="7681" max="7681" width="5.85546875" style="74" customWidth="1"/>
    <col min="7682" max="7682" width="17.5703125" style="74" customWidth="1"/>
    <col min="7683" max="7683" width="113.140625" style="74" customWidth="1"/>
    <col min="7684" max="7684" width="32.7109375" style="74" customWidth="1"/>
    <col min="7685" max="7685" width="19.85546875" style="74" customWidth="1"/>
    <col min="7686" max="7686" width="17" style="74" customWidth="1"/>
    <col min="7687" max="7687" width="15.5703125" style="74" customWidth="1"/>
    <col min="7688" max="7936" width="9.140625" style="74"/>
    <col min="7937" max="7937" width="5.85546875" style="74" customWidth="1"/>
    <col min="7938" max="7938" width="17.5703125" style="74" customWidth="1"/>
    <col min="7939" max="7939" width="113.140625" style="74" customWidth="1"/>
    <col min="7940" max="7940" width="32.7109375" style="74" customWidth="1"/>
    <col min="7941" max="7941" width="19.85546875" style="74" customWidth="1"/>
    <col min="7942" max="7942" width="17" style="74" customWidth="1"/>
    <col min="7943" max="7943" width="15.5703125" style="74" customWidth="1"/>
    <col min="7944" max="8192" width="9.140625" style="74"/>
    <col min="8193" max="8193" width="5.85546875" style="74" customWidth="1"/>
    <col min="8194" max="8194" width="17.5703125" style="74" customWidth="1"/>
    <col min="8195" max="8195" width="113.140625" style="74" customWidth="1"/>
    <col min="8196" max="8196" width="32.7109375" style="74" customWidth="1"/>
    <col min="8197" max="8197" width="19.85546875" style="74" customWidth="1"/>
    <col min="8198" max="8198" width="17" style="74" customWidth="1"/>
    <col min="8199" max="8199" width="15.5703125" style="74" customWidth="1"/>
    <col min="8200" max="8448" width="9.140625" style="74"/>
    <col min="8449" max="8449" width="5.85546875" style="74" customWidth="1"/>
    <col min="8450" max="8450" width="17.5703125" style="74" customWidth="1"/>
    <col min="8451" max="8451" width="113.140625" style="74" customWidth="1"/>
    <col min="8452" max="8452" width="32.7109375" style="74" customWidth="1"/>
    <col min="8453" max="8453" width="19.85546875" style="74" customWidth="1"/>
    <col min="8454" max="8454" width="17" style="74" customWidth="1"/>
    <col min="8455" max="8455" width="15.5703125" style="74" customWidth="1"/>
    <col min="8456" max="8704" width="9.140625" style="74"/>
    <col min="8705" max="8705" width="5.85546875" style="74" customWidth="1"/>
    <col min="8706" max="8706" width="17.5703125" style="74" customWidth="1"/>
    <col min="8707" max="8707" width="113.140625" style="74" customWidth="1"/>
    <col min="8708" max="8708" width="32.7109375" style="74" customWidth="1"/>
    <col min="8709" max="8709" width="19.85546875" style="74" customWidth="1"/>
    <col min="8710" max="8710" width="17" style="74" customWidth="1"/>
    <col min="8711" max="8711" width="15.5703125" style="74" customWidth="1"/>
    <col min="8712" max="8960" width="9.140625" style="74"/>
    <col min="8961" max="8961" width="5.85546875" style="74" customWidth="1"/>
    <col min="8962" max="8962" width="17.5703125" style="74" customWidth="1"/>
    <col min="8963" max="8963" width="113.140625" style="74" customWidth="1"/>
    <col min="8964" max="8964" width="32.7109375" style="74" customWidth="1"/>
    <col min="8965" max="8965" width="19.85546875" style="74" customWidth="1"/>
    <col min="8966" max="8966" width="17" style="74" customWidth="1"/>
    <col min="8967" max="8967" width="15.5703125" style="74" customWidth="1"/>
    <col min="8968" max="9216" width="9.140625" style="74"/>
    <col min="9217" max="9217" width="5.85546875" style="74" customWidth="1"/>
    <col min="9218" max="9218" width="17.5703125" style="74" customWidth="1"/>
    <col min="9219" max="9219" width="113.140625" style="74" customWidth="1"/>
    <col min="9220" max="9220" width="32.7109375" style="74" customWidth="1"/>
    <col min="9221" max="9221" width="19.85546875" style="74" customWidth="1"/>
    <col min="9222" max="9222" width="17" style="74" customWidth="1"/>
    <col min="9223" max="9223" width="15.5703125" style="74" customWidth="1"/>
    <col min="9224" max="9472" width="9.140625" style="74"/>
    <col min="9473" max="9473" width="5.85546875" style="74" customWidth="1"/>
    <col min="9474" max="9474" width="17.5703125" style="74" customWidth="1"/>
    <col min="9475" max="9475" width="113.140625" style="74" customWidth="1"/>
    <col min="9476" max="9476" width="32.7109375" style="74" customWidth="1"/>
    <col min="9477" max="9477" width="19.85546875" style="74" customWidth="1"/>
    <col min="9478" max="9478" width="17" style="74" customWidth="1"/>
    <col min="9479" max="9479" width="15.5703125" style="74" customWidth="1"/>
    <col min="9480" max="9728" width="9.140625" style="74"/>
    <col min="9729" max="9729" width="5.85546875" style="74" customWidth="1"/>
    <col min="9730" max="9730" width="17.5703125" style="74" customWidth="1"/>
    <col min="9731" max="9731" width="113.140625" style="74" customWidth="1"/>
    <col min="9732" max="9732" width="32.7109375" style="74" customWidth="1"/>
    <col min="9733" max="9733" width="19.85546875" style="74" customWidth="1"/>
    <col min="9734" max="9734" width="17" style="74" customWidth="1"/>
    <col min="9735" max="9735" width="15.5703125" style="74" customWidth="1"/>
    <col min="9736" max="9984" width="9.140625" style="74"/>
    <col min="9985" max="9985" width="5.85546875" style="74" customWidth="1"/>
    <col min="9986" max="9986" width="17.5703125" style="74" customWidth="1"/>
    <col min="9987" max="9987" width="113.140625" style="74" customWidth="1"/>
    <col min="9988" max="9988" width="32.7109375" style="74" customWidth="1"/>
    <col min="9989" max="9989" width="19.85546875" style="74" customWidth="1"/>
    <col min="9990" max="9990" width="17" style="74" customWidth="1"/>
    <col min="9991" max="9991" width="15.5703125" style="74" customWidth="1"/>
    <col min="9992" max="10240" width="9.140625" style="74"/>
    <col min="10241" max="10241" width="5.85546875" style="74" customWidth="1"/>
    <col min="10242" max="10242" width="17.5703125" style="74" customWidth="1"/>
    <col min="10243" max="10243" width="113.140625" style="74" customWidth="1"/>
    <col min="10244" max="10244" width="32.7109375" style="74" customWidth="1"/>
    <col min="10245" max="10245" width="19.85546875" style="74" customWidth="1"/>
    <col min="10246" max="10246" width="17" style="74" customWidth="1"/>
    <col min="10247" max="10247" width="15.5703125" style="74" customWidth="1"/>
    <col min="10248" max="10496" width="9.140625" style="74"/>
    <col min="10497" max="10497" width="5.85546875" style="74" customWidth="1"/>
    <col min="10498" max="10498" width="17.5703125" style="74" customWidth="1"/>
    <col min="10499" max="10499" width="113.140625" style="74" customWidth="1"/>
    <col min="10500" max="10500" width="32.7109375" style="74" customWidth="1"/>
    <col min="10501" max="10501" width="19.85546875" style="74" customWidth="1"/>
    <col min="10502" max="10502" width="17" style="74" customWidth="1"/>
    <col min="10503" max="10503" width="15.5703125" style="74" customWidth="1"/>
    <col min="10504" max="10752" width="9.140625" style="74"/>
    <col min="10753" max="10753" width="5.85546875" style="74" customWidth="1"/>
    <col min="10754" max="10754" width="17.5703125" style="74" customWidth="1"/>
    <col min="10755" max="10755" width="113.140625" style="74" customWidth="1"/>
    <col min="10756" max="10756" width="32.7109375" style="74" customWidth="1"/>
    <col min="10757" max="10757" width="19.85546875" style="74" customWidth="1"/>
    <col min="10758" max="10758" width="17" style="74" customWidth="1"/>
    <col min="10759" max="10759" width="15.5703125" style="74" customWidth="1"/>
    <col min="10760" max="11008" width="9.140625" style="74"/>
    <col min="11009" max="11009" width="5.85546875" style="74" customWidth="1"/>
    <col min="11010" max="11010" width="17.5703125" style="74" customWidth="1"/>
    <col min="11011" max="11011" width="113.140625" style="74" customWidth="1"/>
    <col min="11012" max="11012" width="32.7109375" style="74" customWidth="1"/>
    <col min="11013" max="11013" width="19.85546875" style="74" customWidth="1"/>
    <col min="11014" max="11014" width="17" style="74" customWidth="1"/>
    <col min="11015" max="11015" width="15.5703125" style="74" customWidth="1"/>
    <col min="11016" max="11264" width="9.140625" style="74"/>
    <col min="11265" max="11265" width="5.85546875" style="74" customWidth="1"/>
    <col min="11266" max="11266" width="17.5703125" style="74" customWidth="1"/>
    <col min="11267" max="11267" width="113.140625" style="74" customWidth="1"/>
    <col min="11268" max="11268" width="32.7109375" style="74" customWidth="1"/>
    <col min="11269" max="11269" width="19.85546875" style="74" customWidth="1"/>
    <col min="11270" max="11270" width="17" style="74" customWidth="1"/>
    <col min="11271" max="11271" width="15.5703125" style="74" customWidth="1"/>
    <col min="11272" max="11520" width="9.140625" style="74"/>
    <col min="11521" max="11521" width="5.85546875" style="74" customWidth="1"/>
    <col min="11522" max="11522" width="17.5703125" style="74" customWidth="1"/>
    <col min="11523" max="11523" width="113.140625" style="74" customWidth="1"/>
    <col min="11524" max="11524" width="32.7109375" style="74" customWidth="1"/>
    <col min="11525" max="11525" width="19.85546875" style="74" customWidth="1"/>
    <col min="11526" max="11526" width="17" style="74" customWidth="1"/>
    <col min="11527" max="11527" width="15.5703125" style="74" customWidth="1"/>
    <col min="11528" max="11776" width="9.140625" style="74"/>
    <col min="11777" max="11777" width="5.85546875" style="74" customWidth="1"/>
    <col min="11778" max="11778" width="17.5703125" style="74" customWidth="1"/>
    <col min="11779" max="11779" width="113.140625" style="74" customWidth="1"/>
    <col min="11780" max="11780" width="32.7109375" style="74" customWidth="1"/>
    <col min="11781" max="11781" width="19.85546875" style="74" customWidth="1"/>
    <col min="11782" max="11782" width="17" style="74" customWidth="1"/>
    <col min="11783" max="11783" width="15.5703125" style="74" customWidth="1"/>
    <col min="11784" max="12032" width="9.140625" style="74"/>
    <col min="12033" max="12033" width="5.85546875" style="74" customWidth="1"/>
    <col min="12034" max="12034" width="17.5703125" style="74" customWidth="1"/>
    <col min="12035" max="12035" width="113.140625" style="74" customWidth="1"/>
    <col min="12036" max="12036" width="32.7109375" style="74" customWidth="1"/>
    <col min="12037" max="12037" width="19.85546875" style="74" customWidth="1"/>
    <col min="12038" max="12038" width="17" style="74" customWidth="1"/>
    <col min="12039" max="12039" width="15.5703125" style="74" customWidth="1"/>
    <col min="12040" max="12288" width="9.140625" style="74"/>
    <col min="12289" max="12289" width="5.85546875" style="74" customWidth="1"/>
    <col min="12290" max="12290" width="17.5703125" style="74" customWidth="1"/>
    <col min="12291" max="12291" width="113.140625" style="74" customWidth="1"/>
    <col min="12292" max="12292" width="32.7109375" style="74" customWidth="1"/>
    <col min="12293" max="12293" width="19.85546875" style="74" customWidth="1"/>
    <col min="12294" max="12294" width="17" style="74" customWidth="1"/>
    <col min="12295" max="12295" width="15.5703125" style="74" customWidth="1"/>
    <col min="12296" max="12544" width="9.140625" style="74"/>
    <col min="12545" max="12545" width="5.85546875" style="74" customWidth="1"/>
    <col min="12546" max="12546" width="17.5703125" style="74" customWidth="1"/>
    <col min="12547" max="12547" width="113.140625" style="74" customWidth="1"/>
    <col min="12548" max="12548" width="32.7109375" style="74" customWidth="1"/>
    <col min="12549" max="12549" width="19.85546875" style="74" customWidth="1"/>
    <col min="12550" max="12550" width="17" style="74" customWidth="1"/>
    <col min="12551" max="12551" width="15.5703125" style="74" customWidth="1"/>
    <col min="12552" max="12800" width="9.140625" style="74"/>
    <col min="12801" max="12801" width="5.85546875" style="74" customWidth="1"/>
    <col min="12802" max="12802" width="17.5703125" style="74" customWidth="1"/>
    <col min="12803" max="12803" width="113.140625" style="74" customWidth="1"/>
    <col min="12804" max="12804" width="32.7109375" style="74" customWidth="1"/>
    <col min="12805" max="12805" width="19.85546875" style="74" customWidth="1"/>
    <col min="12806" max="12806" width="17" style="74" customWidth="1"/>
    <col min="12807" max="12807" width="15.5703125" style="74" customWidth="1"/>
    <col min="12808" max="13056" width="9.140625" style="74"/>
    <col min="13057" max="13057" width="5.85546875" style="74" customWidth="1"/>
    <col min="13058" max="13058" width="17.5703125" style="74" customWidth="1"/>
    <col min="13059" max="13059" width="113.140625" style="74" customWidth="1"/>
    <col min="13060" max="13060" width="32.7109375" style="74" customWidth="1"/>
    <col min="13061" max="13061" width="19.85546875" style="74" customWidth="1"/>
    <col min="13062" max="13062" width="17" style="74" customWidth="1"/>
    <col min="13063" max="13063" width="15.5703125" style="74" customWidth="1"/>
    <col min="13064" max="13312" width="9.140625" style="74"/>
    <col min="13313" max="13313" width="5.85546875" style="74" customWidth="1"/>
    <col min="13314" max="13314" width="17.5703125" style="74" customWidth="1"/>
    <col min="13315" max="13315" width="113.140625" style="74" customWidth="1"/>
    <col min="13316" max="13316" width="32.7109375" style="74" customWidth="1"/>
    <col min="13317" max="13317" width="19.85546875" style="74" customWidth="1"/>
    <col min="13318" max="13318" width="17" style="74" customWidth="1"/>
    <col min="13319" max="13319" width="15.5703125" style="74" customWidth="1"/>
    <col min="13320" max="13568" width="9.140625" style="74"/>
    <col min="13569" max="13569" width="5.85546875" style="74" customWidth="1"/>
    <col min="13570" max="13570" width="17.5703125" style="74" customWidth="1"/>
    <col min="13571" max="13571" width="113.140625" style="74" customWidth="1"/>
    <col min="13572" max="13572" width="32.7109375" style="74" customWidth="1"/>
    <col min="13573" max="13573" width="19.85546875" style="74" customWidth="1"/>
    <col min="13574" max="13574" width="17" style="74" customWidth="1"/>
    <col min="13575" max="13575" width="15.5703125" style="74" customWidth="1"/>
    <col min="13576" max="13824" width="9.140625" style="74"/>
    <col min="13825" max="13825" width="5.85546875" style="74" customWidth="1"/>
    <col min="13826" max="13826" width="17.5703125" style="74" customWidth="1"/>
    <col min="13827" max="13827" width="113.140625" style="74" customWidth="1"/>
    <col min="13828" max="13828" width="32.7109375" style="74" customWidth="1"/>
    <col min="13829" max="13829" width="19.85546875" style="74" customWidth="1"/>
    <col min="13830" max="13830" width="17" style="74" customWidth="1"/>
    <col min="13831" max="13831" width="15.5703125" style="74" customWidth="1"/>
    <col min="13832" max="14080" width="9.140625" style="74"/>
    <col min="14081" max="14081" width="5.85546875" style="74" customWidth="1"/>
    <col min="14082" max="14082" width="17.5703125" style="74" customWidth="1"/>
    <col min="14083" max="14083" width="113.140625" style="74" customWidth="1"/>
    <col min="14084" max="14084" width="32.7109375" style="74" customWidth="1"/>
    <col min="14085" max="14085" width="19.85546875" style="74" customWidth="1"/>
    <col min="14086" max="14086" width="17" style="74" customWidth="1"/>
    <col min="14087" max="14087" width="15.5703125" style="74" customWidth="1"/>
    <col min="14088" max="14336" width="9.140625" style="74"/>
    <col min="14337" max="14337" width="5.85546875" style="74" customWidth="1"/>
    <col min="14338" max="14338" width="17.5703125" style="74" customWidth="1"/>
    <col min="14339" max="14339" width="113.140625" style="74" customWidth="1"/>
    <col min="14340" max="14340" width="32.7109375" style="74" customWidth="1"/>
    <col min="14341" max="14341" width="19.85546875" style="74" customWidth="1"/>
    <col min="14342" max="14342" width="17" style="74" customWidth="1"/>
    <col min="14343" max="14343" width="15.5703125" style="74" customWidth="1"/>
    <col min="14344" max="14592" width="9.140625" style="74"/>
    <col min="14593" max="14593" width="5.85546875" style="74" customWidth="1"/>
    <col min="14594" max="14594" width="17.5703125" style="74" customWidth="1"/>
    <col min="14595" max="14595" width="113.140625" style="74" customWidth="1"/>
    <col min="14596" max="14596" width="32.7109375" style="74" customWidth="1"/>
    <col min="14597" max="14597" width="19.85546875" style="74" customWidth="1"/>
    <col min="14598" max="14598" width="17" style="74" customWidth="1"/>
    <col min="14599" max="14599" width="15.5703125" style="74" customWidth="1"/>
    <col min="14600" max="14848" width="9.140625" style="74"/>
    <col min="14849" max="14849" width="5.85546875" style="74" customWidth="1"/>
    <col min="14850" max="14850" width="17.5703125" style="74" customWidth="1"/>
    <col min="14851" max="14851" width="113.140625" style="74" customWidth="1"/>
    <col min="14852" max="14852" width="32.7109375" style="74" customWidth="1"/>
    <col min="14853" max="14853" width="19.85546875" style="74" customWidth="1"/>
    <col min="14854" max="14854" width="17" style="74" customWidth="1"/>
    <col min="14855" max="14855" width="15.5703125" style="74" customWidth="1"/>
    <col min="14856" max="15104" width="9.140625" style="74"/>
    <col min="15105" max="15105" width="5.85546875" style="74" customWidth="1"/>
    <col min="15106" max="15106" width="17.5703125" style="74" customWidth="1"/>
    <col min="15107" max="15107" width="113.140625" style="74" customWidth="1"/>
    <col min="15108" max="15108" width="32.7109375" style="74" customWidth="1"/>
    <col min="15109" max="15109" width="19.85546875" style="74" customWidth="1"/>
    <col min="15110" max="15110" width="17" style="74" customWidth="1"/>
    <col min="15111" max="15111" width="15.5703125" style="74" customWidth="1"/>
    <col min="15112" max="15360" width="9.140625" style="74"/>
    <col min="15361" max="15361" width="5.85546875" style="74" customWidth="1"/>
    <col min="15362" max="15362" width="17.5703125" style="74" customWidth="1"/>
    <col min="15363" max="15363" width="113.140625" style="74" customWidth="1"/>
    <col min="15364" max="15364" width="32.7109375" style="74" customWidth="1"/>
    <col min="15365" max="15365" width="19.85546875" style="74" customWidth="1"/>
    <col min="15366" max="15366" width="17" style="74" customWidth="1"/>
    <col min="15367" max="15367" width="15.5703125" style="74" customWidth="1"/>
    <col min="15368" max="15616" width="9.140625" style="74"/>
    <col min="15617" max="15617" width="5.85546875" style="74" customWidth="1"/>
    <col min="15618" max="15618" width="17.5703125" style="74" customWidth="1"/>
    <col min="15619" max="15619" width="113.140625" style="74" customWidth="1"/>
    <col min="15620" max="15620" width="32.7109375" style="74" customWidth="1"/>
    <col min="15621" max="15621" width="19.85546875" style="74" customWidth="1"/>
    <col min="15622" max="15622" width="17" style="74" customWidth="1"/>
    <col min="15623" max="15623" width="15.5703125" style="74" customWidth="1"/>
    <col min="15624" max="15872" width="9.140625" style="74"/>
    <col min="15873" max="15873" width="5.85546875" style="74" customWidth="1"/>
    <col min="15874" max="15874" width="17.5703125" style="74" customWidth="1"/>
    <col min="15875" max="15875" width="113.140625" style="74" customWidth="1"/>
    <col min="15876" max="15876" width="32.7109375" style="74" customWidth="1"/>
    <col min="15877" max="15877" width="19.85546875" style="74" customWidth="1"/>
    <col min="15878" max="15878" width="17" style="74" customWidth="1"/>
    <col min="15879" max="15879" width="15.5703125" style="74" customWidth="1"/>
    <col min="15880" max="16128" width="9.140625" style="74"/>
    <col min="16129" max="16129" width="5.85546875" style="74" customWidth="1"/>
    <col min="16130" max="16130" width="17.5703125" style="74" customWidth="1"/>
    <col min="16131" max="16131" width="113.140625" style="74" customWidth="1"/>
    <col min="16132" max="16132" width="32.7109375" style="74" customWidth="1"/>
    <col min="16133" max="16133" width="19.85546875" style="74" customWidth="1"/>
    <col min="16134" max="16134" width="17" style="74" customWidth="1"/>
    <col min="16135" max="16135" width="15.5703125" style="74" customWidth="1"/>
    <col min="16136" max="16384" width="9.140625" style="74"/>
  </cols>
  <sheetData>
    <row r="1" spans="1:8" ht="15.75">
      <c r="D1" s="70" t="s">
        <v>993</v>
      </c>
    </row>
    <row r="2" spans="1:8" s="1106" customFormat="1" ht="30.75" customHeight="1">
      <c r="A2" s="1106" t="s">
        <v>994</v>
      </c>
    </row>
    <row r="3" spans="1:8" ht="15.75">
      <c r="A3" s="296"/>
      <c r="B3" s="296"/>
      <c r="C3" s="296"/>
      <c r="D3" s="213"/>
      <c r="E3" s="296"/>
      <c r="G3" s="296"/>
      <c r="H3" s="296"/>
    </row>
    <row r="4" spans="1:8" ht="18" customHeight="1">
      <c r="A4" s="970" t="s">
        <v>818</v>
      </c>
      <c r="B4" s="970"/>
      <c r="C4" s="970"/>
      <c r="D4" s="970"/>
      <c r="E4" s="296"/>
      <c r="G4" s="296"/>
      <c r="H4" s="296"/>
    </row>
    <row r="5" spans="1:8" ht="11.45" customHeight="1">
      <c r="A5" s="296"/>
      <c r="B5" s="215"/>
      <c r="C5" s="215"/>
      <c r="D5" s="214"/>
      <c r="E5" s="296"/>
      <c r="G5" s="296"/>
      <c r="H5" s="296"/>
    </row>
    <row r="6" spans="1:8" ht="15.75">
      <c r="A6" s="190" t="s">
        <v>0</v>
      </c>
      <c r="B6" s="216"/>
      <c r="C6" s="216"/>
      <c r="G6" s="89"/>
      <c r="H6" s="296"/>
    </row>
    <row r="7" spans="1:8" ht="21" customHeight="1">
      <c r="A7" s="216"/>
      <c r="B7" s="216"/>
      <c r="C7" s="216"/>
      <c r="D7" s="1107" t="s">
        <v>248</v>
      </c>
      <c r="E7" s="296"/>
      <c r="G7" s="296"/>
      <c r="H7" s="296"/>
    </row>
    <row r="8" spans="1:8" ht="31.5" customHeight="1">
      <c r="A8" s="217" t="s">
        <v>1</v>
      </c>
      <c r="B8" s="1391" t="s">
        <v>995</v>
      </c>
      <c r="C8" s="1392"/>
      <c r="D8" s="218" t="s">
        <v>26</v>
      </c>
      <c r="E8" s="219"/>
      <c r="G8" s="296"/>
      <c r="H8" s="296"/>
    </row>
    <row r="9" spans="1:8" ht="22.5" customHeight="1">
      <c r="A9" s="217" t="s">
        <v>2</v>
      </c>
      <c r="B9" s="1393" t="s">
        <v>1048</v>
      </c>
      <c r="C9" s="1393"/>
      <c r="D9" s="218" t="s">
        <v>26</v>
      </c>
      <c r="G9" s="296"/>
      <c r="H9" s="296"/>
    </row>
    <row r="10" spans="1:8" ht="22.5" customHeight="1">
      <c r="A10" s="217" t="s">
        <v>3</v>
      </c>
      <c r="B10" s="1393" t="s">
        <v>996</v>
      </c>
      <c r="C10" s="1393"/>
      <c r="D10" s="218" t="s">
        <v>26</v>
      </c>
      <c r="G10" s="296"/>
      <c r="H10" s="296"/>
    </row>
    <row r="11" spans="1:8" ht="37.5" customHeight="1">
      <c r="A11" s="217" t="s">
        <v>4</v>
      </c>
      <c r="B11" s="1393" t="s">
        <v>997</v>
      </c>
      <c r="C11" s="1393"/>
      <c r="D11" s="168" t="s">
        <v>26</v>
      </c>
      <c r="G11" s="296"/>
      <c r="H11" s="296"/>
    </row>
    <row r="12" spans="1:8" ht="7.5" customHeight="1">
      <c r="A12" s="217"/>
      <c r="B12" s="1394"/>
      <c r="C12" s="1394"/>
      <c r="D12" s="168"/>
      <c r="E12" s="296"/>
      <c r="G12" s="296"/>
      <c r="H12" s="296"/>
    </row>
    <row r="13" spans="1:8" ht="31.5" customHeight="1">
      <c r="A13" s="217" t="s">
        <v>5</v>
      </c>
      <c r="B13" s="1395" t="s">
        <v>998</v>
      </c>
      <c r="C13" s="1395"/>
      <c r="D13" s="218" t="s">
        <v>26</v>
      </c>
      <c r="G13" s="296"/>
      <c r="H13" s="296"/>
    </row>
    <row r="14" spans="1:8" ht="16.5" customHeight="1">
      <c r="A14" s="217"/>
      <c r="B14" s="418"/>
      <c r="C14" s="418"/>
      <c r="D14" s="218"/>
      <c r="G14" s="296"/>
      <c r="H14" s="296"/>
    </row>
    <row r="15" spans="1:8" ht="31.15" customHeight="1">
      <c r="A15" s="217" t="s">
        <v>6</v>
      </c>
      <c r="B15" s="1393" t="s">
        <v>999</v>
      </c>
      <c r="C15" s="1393"/>
      <c r="D15" s="168" t="s">
        <v>26</v>
      </c>
      <c r="G15" s="296"/>
      <c r="H15" s="296"/>
    </row>
    <row r="16" spans="1:8" ht="6" customHeight="1">
      <c r="A16" s="217"/>
      <c r="B16" s="1394"/>
      <c r="C16" s="1394"/>
      <c r="D16" s="168"/>
      <c r="E16" s="296"/>
      <c r="G16" s="296"/>
      <c r="H16" s="296"/>
    </row>
    <row r="17" spans="1:8" ht="31.5" customHeight="1">
      <c r="A17" s="217" t="s">
        <v>27</v>
      </c>
      <c r="B17" s="1393" t="s">
        <v>1000</v>
      </c>
      <c r="C17" s="1393"/>
      <c r="D17" s="218" t="s">
        <v>26</v>
      </c>
      <c r="G17" s="296"/>
      <c r="H17" s="296"/>
    </row>
    <row r="18" spans="1:8" ht="18.75" customHeight="1">
      <c r="A18" s="217" t="s">
        <v>28</v>
      </c>
      <c r="B18" s="1393" t="s">
        <v>1001</v>
      </c>
      <c r="C18" s="1393"/>
      <c r="D18" s="168" t="s">
        <v>26</v>
      </c>
      <c r="G18" s="296"/>
      <c r="H18" s="296"/>
    </row>
    <row r="19" spans="1:8" ht="8.25" customHeight="1">
      <c r="A19" s="217"/>
      <c r="B19" s="418"/>
      <c r="C19" s="418"/>
      <c r="D19" s="168"/>
      <c r="E19" s="296"/>
      <c r="G19" s="296"/>
      <c r="H19" s="296"/>
    </row>
    <row r="20" spans="1:8" ht="21" customHeight="1">
      <c r="A20" s="217" t="s">
        <v>29</v>
      </c>
      <c r="B20" s="1393" t="s">
        <v>1002</v>
      </c>
      <c r="C20" s="1393"/>
      <c r="D20" s="218" t="s">
        <v>26</v>
      </c>
      <c r="E20" s="296"/>
      <c r="G20" s="296"/>
      <c r="H20" s="296"/>
    </row>
    <row r="21" spans="1:8" ht="36" customHeight="1">
      <c r="A21" s="217" t="s">
        <v>30</v>
      </c>
      <c r="B21" s="1390" t="s">
        <v>1003</v>
      </c>
      <c r="C21" s="1390"/>
      <c r="D21" s="168" t="s">
        <v>26</v>
      </c>
      <c r="G21" s="296"/>
      <c r="H21" s="296"/>
    </row>
    <row r="22" spans="1:8" ht="18.75" customHeight="1">
      <c r="A22" s="217"/>
      <c r="B22" s="1394" t="s">
        <v>31</v>
      </c>
      <c r="C22" s="1394" t="s">
        <v>32</v>
      </c>
      <c r="D22" s="220"/>
      <c r="E22" s="296"/>
      <c r="G22" s="296"/>
      <c r="H22" s="296"/>
    </row>
    <row r="23" spans="1:8" ht="35.25" customHeight="1">
      <c r="A23" s="217" t="s">
        <v>33</v>
      </c>
      <c r="B23" s="1393" t="s">
        <v>1004</v>
      </c>
      <c r="C23" s="1393"/>
      <c r="D23" s="168" t="s">
        <v>26</v>
      </c>
      <c r="G23" s="296"/>
      <c r="H23" s="296"/>
    </row>
    <row r="24" spans="1:8" ht="13.9" customHeight="1">
      <c r="A24" s="217"/>
      <c r="B24" s="1394"/>
      <c r="C24" s="1394"/>
      <c r="D24" s="168"/>
      <c r="E24" s="296"/>
      <c r="G24" s="296"/>
      <c r="H24" s="296"/>
    </row>
    <row r="25" spans="1:8" ht="43.5" customHeight="1">
      <c r="A25" s="217" t="s">
        <v>34</v>
      </c>
      <c r="B25" s="1393" t="s">
        <v>1005</v>
      </c>
      <c r="C25" s="1393"/>
      <c r="D25" s="218" t="s">
        <v>26</v>
      </c>
      <c r="G25" s="296"/>
      <c r="H25" s="296"/>
    </row>
    <row r="26" spans="1:8" ht="32.25" customHeight="1">
      <c r="A26" s="217" t="s">
        <v>35</v>
      </c>
      <c r="B26" s="1393" t="s">
        <v>1006</v>
      </c>
      <c r="C26" s="1393"/>
      <c r="D26" s="168" t="s">
        <v>26</v>
      </c>
      <c r="E26" s="296"/>
      <c r="G26" s="296"/>
      <c r="H26" s="296"/>
    </row>
    <row r="27" spans="1:8" ht="15" customHeight="1">
      <c r="C27" s="216" t="s">
        <v>36</v>
      </c>
      <c r="D27" s="168" t="s">
        <v>0</v>
      </c>
      <c r="G27" s="296"/>
      <c r="H27" s="296"/>
    </row>
    <row r="28" spans="1:8" ht="15.75">
      <c r="A28" s="216"/>
      <c r="B28" s="216"/>
      <c r="D28" s="154"/>
      <c r="E28" s="296"/>
      <c r="F28" s="296"/>
      <c r="G28" s="296"/>
      <c r="H28" s="296"/>
    </row>
    <row r="29" spans="1:8" ht="15.75">
      <c r="A29" s="216"/>
      <c r="B29" s="216"/>
      <c r="E29" s="296"/>
      <c r="F29" s="296"/>
      <c r="G29" s="296"/>
      <c r="H29" s="296"/>
    </row>
    <row r="30" spans="1:8" ht="15.75">
      <c r="A30" s="296"/>
      <c r="B30" s="296"/>
      <c r="C30" s="280" t="s">
        <v>1008</v>
      </c>
      <c r="D30" s="280"/>
      <c r="E30" s="296"/>
      <c r="F30" s="296"/>
      <c r="G30" s="296"/>
      <c r="H30" s="296"/>
    </row>
    <row r="31" spans="1:8" ht="15.75">
      <c r="A31" s="296"/>
      <c r="B31" s="296"/>
      <c r="C31" s="1109" t="s">
        <v>284</v>
      </c>
      <c r="D31" s="1110"/>
      <c r="E31" s="1110"/>
      <c r="F31" s="76"/>
      <c r="G31" s="296"/>
      <c r="H31" s="296"/>
    </row>
    <row r="32" spans="1:8" ht="26.25">
      <c r="A32" s="296"/>
      <c r="B32" s="296"/>
      <c r="C32" s="1396" t="s">
        <v>286</v>
      </c>
      <c r="D32" s="1396"/>
      <c r="E32" s="1396"/>
      <c r="F32" s="88"/>
      <c r="G32" s="296"/>
      <c r="H32" s="296"/>
    </row>
    <row r="33" spans="1:8" ht="15.75">
      <c r="A33" s="296"/>
      <c r="B33" s="296"/>
      <c r="C33" s="1108" t="s">
        <v>1007</v>
      </c>
      <c r="D33" s="1110"/>
      <c r="E33" s="1110"/>
      <c r="G33" s="296"/>
      <c r="H33" s="296"/>
    </row>
    <row r="34" spans="1:8" ht="15.75">
      <c r="A34" s="296"/>
      <c r="B34" s="296"/>
      <c r="C34" s="296"/>
      <c r="D34" s="296"/>
      <c r="E34" s="296"/>
      <c r="F34" s="296"/>
      <c r="G34" s="296"/>
      <c r="H34" s="296"/>
    </row>
    <row r="35" spans="1:8" ht="15.75">
      <c r="A35" s="296"/>
      <c r="B35" s="296"/>
      <c r="C35" s="296"/>
      <c r="D35" s="296"/>
      <c r="E35" s="296"/>
      <c r="F35" s="296"/>
      <c r="G35" s="296"/>
      <c r="H35" s="296"/>
    </row>
    <row r="36" spans="1:8" ht="15.75">
      <c r="A36" s="296"/>
      <c r="B36" s="296"/>
      <c r="C36" s="296"/>
      <c r="D36" s="296"/>
      <c r="E36" s="296"/>
      <c r="F36" s="296"/>
      <c r="G36" s="296"/>
      <c r="H36" s="296"/>
    </row>
    <row r="37" spans="1:8" ht="15.75">
      <c r="A37" s="296"/>
      <c r="B37" s="296"/>
      <c r="C37" s="296"/>
      <c r="D37" s="296"/>
      <c r="E37" s="296"/>
      <c r="F37" s="296"/>
      <c r="G37" s="296"/>
      <c r="H37" s="296"/>
    </row>
    <row r="38" spans="1:8" ht="15.75">
      <c r="A38" s="296"/>
      <c r="B38" s="296"/>
      <c r="C38" s="296"/>
      <c r="D38" s="296"/>
      <c r="E38" s="296"/>
      <c r="F38" s="296"/>
      <c r="G38" s="296"/>
      <c r="H38" s="296"/>
    </row>
    <row r="39" spans="1:8" ht="15.75">
      <c r="A39" s="296"/>
      <c r="B39" s="296"/>
      <c r="C39" s="296"/>
      <c r="D39" s="296"/>
      <c r="E39" s="296"/>
      <c r="F39" s="296"/>
      <c r="G39" s="296"/>
      <c r="H39" s="296"/>
    </row>
    <row r="40" spans="1:8" ht="15.75">
      <c r="A40" s="296"/>
      <c r="B40" s="296"/>
      <c r="C40" s="296"/>
      <c r="D40" s="296"/>
      <c r="E40" s="296"/>
      <c r="F40" s="296"/>
      <c r="G40" s="296"/>
      <c r="H40" s="296"/>
    </row>
    <row r="41" spans="1:8" ht="15.75">
      <c r="A41" s="296"/>
      <c r="B41" s="296"/>
      <c r="C41" s="296"/>
      <c r="D41" s="296"/>
      <c r="E41" s="296"/>
      <c r="F41" s="296"/>
      <c r="G41" s="296"/>
      <c r="H41" s="296"/>
    </row>
    <row r="42" spans="1:8" ht="15.75">
      <c r="A42" s="296"/>
      <c r="B42" s="296"/>
      <c r="C42" s="296"/>
      <c r="D42" s="296"/>
      <c r="E42" s="296"/>
      <c r="F42" s="296"/>
      <c r="G42" s="296"/>
      <c r="H42" s="296"/>
    </row>
    <row r="43" spans="1:8" ht="15.75">
      <c r="A43" s="296"/>
      <c r="B43" s="296"/>
      <c r="C43" s="296"/>
      <c r="D43" s="296"/>
      <c r="E43" s="296"/>
      <c r="F43" s="296"/>
      <c r="G43" s="296"/>
      <c r="H43" s="296"/>
    </row>
    <row r="44" spans="1:8" ht="15.75">
      <c r="A44" s="296"/>
      <c r="B44" s="296"/>
      <c r="C44" s="296"/>
      <c r="D44" s="296"/>
      <c r="E44" s="296"/>
      <c r="F44" s="296"/>
      <c r="G44" s="296"/>
      <c r="H44" s="296"/>
    </row>
    <row r="45" spans="1:8" ht="15.75">
      <c r="A45" s="296"/>
      <c r="B45" s="296"/>
      <c r="C45" s="296"/>
      <c r="D45" s="296"/>
      <c r="E45" s="296"/>
      <c r="F45" s="296"/>
      <c r="G45" s="296"/>
      <c r="H45" s="296"/>
    </row>
    <row r="46" spans="1:8" ht="15.75">
      <c r="A46" s="296"/>
      <c r="B46" s="296"/>
      <c r="C46" s="296"/>
      <c r="D46" s="296"/>
      <c r="E46" s="296"/>
      <c r="F46" s="296"/>
      <c r="G46" s="296"/>
      <c r="H46" s="296"/>
    </row>
    <row r="47" spans="1:8" ht="15.75">
      <c r="A47" s="296"/>
      <c r="B47" s="296"/>
      <c r="C47" s="296"/>
      <c r="D47" s="296"/>
      <c r="E47" s="296"/>
      <c r="F47" s="296"/>
      <c r="G47" s="296"/>
      <c r="H47" s="296"/>
    </row>
    <row r="48" spans="1:8" ht="15.75">
      <c r="A48" s="296"/>
      <c r="B48" s="296"/>
      <c r="C48" s="296"/>
      <c r="D48" s="296"/>
      <c r="E48" s="296"/>
      <c r="F48" s="296"/>
      <c r="G48" s="296"/>
      <c r="H48" s="296"/>
    </row>
    <row r="49" spans="1:8" ht="15.75">
      <c r="A49" s="296"/>
      <c r="B49" s="296"/>
      <c r="C49" s="296"/>
      <c r="D49" s="296"/>
      <c r="E49" s="296"/>
      <c r="F49" s="296"/>
      <c r="G49" s="296"/>
      <c r="H49" s="296"/>
    </row>
  </sheetData>
  <protectedRanges>
    <protectedRange sqref="A4:D4" name="Range2_1"/>
    <protectedRange sqref="A4:D4" name="Range1_1"/>
  </protectedRanges>
  <mergeCells count="18">
    <mergeCell ref="C32:E32"/>
    <mergeCell ref="B22:C22"/>
    <mergeCell ref="B23:C23"/>
    <mergeCell ref="B24:C24"/>
    <mergeCell ref="B25:C25"/>
    <mergeCell ref="B26:C26"/>
    <mergeCell ref="B21:C21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20:C20"/>
  </mergeCells>
  <printOptions horizontalCentered="1"/>
  <pageMargins left="0.66" right="0.25" top="0.75" bottom="0.25" header="0.5" footer="0.25"/>
  <pageSetup paperSize="9" scale="80" firstPageNumber="45" orientation="landscape" useFirstPageNumber="1" r:id="rId1"/>
  <headerFooter>
    <oddFooter>&amp;C&amp;10&amp;P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3"/>
  <sheetViews>
    <sheetView workbookViewId="0">
      <selection activeCell="D16" sqref="D16"/>
    </sheetView>
  </sheetViews>
  <sheetFormatPr defaultRowHeight="15"/>
  <cols>
    <col min="1" max="1" width="13.85546875" style="74" customWidth="1"/>
    <col min="2" max="2" width="19.42578125" style="74" customWidth="1"/>
    <col min="3" max="3" width="51" style="74" customWidth="1"/>
    <col min="4" max="4" width="38.28515625" style="74" customWidth="1"/>
    <col min="5" max="5" width="18.7109375" style="74" customWidth="1"/>
    <col min="6" max="256" width="9.140625" style="74"/>
    <col min="257" max="257" width="13.85546875" style="74" customWidth="1"/>
    <col min="258" max="258" width="19.42578125" style="74" customWidth="1"/>
    <col min="259" max="259" width="51" style="74" customWidth="1"/>
    <col min="260" max="260" width="38.28515625" style="74" customWidth="1"/>
    <col min="261" max="261" width="18.7109375" style="74" customWidth="1"/>
    <col min="262" max="512" width="9.140625" style="74"/>
    <col min="513" max="513" width="13.85546875" style="74" customWidth="1"/>
    <col min="514" max="514" width="19.42578125" style="74" customWidth="1"/>
    <col min="515" max="515" width="51" style="74" customWidth="1"/>
    <col min="516" max="516" width="38.28515625" style="74" customWidth="1"/>
    <col min="517" max="517" width="18.7109375" style="74" customWidth="1"/>
    <col min="518" max="768" width="9.140625" style="74"/>
    <col min="769" max="769" width="13.85546875" style="74" customWidth="1"/>
    <col min="770" max="770" width="19.42578125" style="74" customWidth="1"/>
    <col min="771" max="771" width="51" style="74" customWidth="1"/>
    <col min="772" max="772" width="38.28515625" style="74" customWidth="1"/>
    <col min="773" max="773" width="18.7109375" style="74" customWidth="1"/>
    <col min="774" max="1024" width="9.140625" style="74"/>
    <col min="1025" max="1025" width="13.85546875" style="74" customWidth="1"/>
    <col min="1026" max="1026" width="19.42578125" style="74" customWidth="1"/>
    <col min="1027" max="1027" width="51" style="74" customWidth="1"/>
    <col min="1028" max="1028" width="38.28515625" style="74" customWidth="1"/>
    <col min="1029" max="1029" width="18.7109375" style="74" customWidth="1"/>
    <col min="1030" max="1280" width="9.140625" style="74"/>
    <col min="1281" max="1281" width="13.85546875" style="74" customWidth="1"/>
    <col min="1282" max="1282" width="19.42578125" style="74" customWidth="1"/>
    <col min="1283" max="1283" width="51" style="74" customWidth="1"/>
    <col min="1284" max="1284" width="38.28515625" style="74" customWidth="1"/>
    <col min="1285" max="1285" width="18.7109375" style="74" customWidth="1"/>
    <col min="1286" max="1536" width="9.140625" style="74"/>
    <col min="1537" max="1537" width="13.85546875" style="74" customWidth="1"/>
    <col min="1538" max="1538" width="19.42578125" style="74" customWidth="1"/>
    <col min="1539" max="1539" width="51" style="74" customWidth="1"/>
    <col min="1540" max="1540" width="38.28515625" style="74" customWidth="1"/>
    <col min="1541" max="1541" width="18.7109375" style="74" customWidth="1"/>
    <col min="1542" max="1792" width="9.140625" style="74"/>
    <col min="1793" max="1793" width="13.85546875" style="74" customWidth="1"/>
    <col min="1794" max="1794" width="19.42578125" style="74" customWidth="1"/>
    <col min="1795" max="1795" width="51" style="74" customWidth="1"/>
    <col min="1796" max="1796" width="38.28515625" style="74" customWidth="1"/>
    <col min="1797" max="1797" width="18.7109375" style="74" customWidth="1"/>
    <col min="1798" max="2048" width="9.140625" style="74"/>
    <col min="2049" max="2049" width="13.85546875" style="74" customWidth="1"/>
    <col min="2050" max="2050" width="19.42578125" style="74" customWidth="1"/>
    <col min="2051" max="2051" width="51" style="74" customWidth="1"/>
    <col min="2052" max="2052" width="38.28515625" style="74" customWidth="1"/>
    <col min="2053" max="2053" width="18.7109375" style="74" customWidth="1"/>
    <col min="2054" max="2304" width="9.140625" style="74"/>
    <col min="2305" max="2305" width="13.85546875" style="74" customWidth="1"/>
    <col min="2306" max="2306" width="19.42578125" style="74" customWidth="1"/>
    <col min="2307" max="2307" width="51" style="74" customWidth="1"/>
    <col min="2308" max="2308" width="38.28515625" style="74" customWidth="1"/>
    <col min="2309" max="2309" width="18.7109375" style="74" customWidth="1"/>
    <col min="2310" max="2560" width="9.140625" style="74"/>
    <col min="2561" max="2561" width="13.85546875" style="74" customWidth="1"/>
    <col min="2562" max="2562" width="19.42578125" style="74" customWidth="1"/>
    <col min="2563" max="2563" width="51" style="74" customWidth="1"/>
    <col min="2564" max="2564" width="38.28515625" style="74" customWidth="1"/>
    <col min="2565" max="2565" width="18.7109375" style="74" customWidth="1"/>
    <col min="2566" max="2816" width="9.140625" style="74"/>
    <col min="2817" max="2817" width="13.85546875" style="74" customWidth="1"/>
    <col min="2818" max="2818" width="19.42578125" style="74" customWidth="1"/>
    <col min="2819" max="2819" width="51" style="74" customWidth="1"/>
    <col min="2820" max="2820" width="38.28515625" style="74" customWidth="1"/>
    <col min="2821" max="2821" width="18.7109375" style="74" customWidth="1"/>
    <col min="2822" max="3072" width="9.140625" style="74"/>
    <col min="3073" max="3073" width="13.85546875" style="74" customWidth="1"/>
    <col min="3074" max="3074" width="19.42578125" style="74" customWidth="1"/>
    <col min="3075" max="3075" width="51" style="74" customWidth="1"/>
    <col min="3076" max="3076" width="38.28515625" style="74" customWidth="1"/>
    <col min="3077" max="3077" width="18.7109375" style="74" customWidth="1"/>
    <col min="3078" max="3328" width="9.140625" style="74"/>
    <col min="3329" max="3329" width="13.85546875" style="74" customWidth="1"/>
    <col min="3330" max="3330" width="19.42578125" style="74" customWidth="1"/>
    <col min="3331" max="3331" width="51" style="74" customWidth="1"/>
    <col min="3332" max="3332" width="38.28515625" style="74" customWidth="1"/>
    <col min="3333" max="3333" width="18.7109375" style="74" customWidth="1"/>
    <col min="3334" max="3584" width="9.140625" style="74"/>
    <col min="3585" max="3585" width="13.85546875" style="74" customWidth="1"/>
    <col min="3586" max="3586" width="19.42578125" style="74" customWidth="1"/>
    <col min="3587" max="3587" width="51" style="74" customWidth="1"/>
    <col min="3588" max="3588" width="38.28515625" style="74" customWidth="1"/>
    <col min="3589" max="3589" width="18.7109375" style="74" customWidth="1"/>
    <col min="3590" max="3840" width="9.140625" style="74"/>
    <col min="3841" max="3841" width="13.85546875" style="74" customWidth="1"/>
    <col min="3842" max="3842" width="19.42578125" style="74" customWidth="1"/>
    <col min="3843" max="3843" width="51" style="74" customWidth="1"/>
    <col min="3844" max="3844" width="38.28515625" style="74" customWidth="1"/>
    <col min="3845" max="3845" width="18.7109375" style="74" customWidth="1"/>
    <col min="3846" max="4096" width="9.140625" style="74"/>
    <col min="4097" max="4097" width="13.85546875" style="74" customWidth="1"/>
    <col min="4098" max="4098" width="19.42578125" style="74" customWidth="1"/>
    <col min="4099" max="4099" width="51" style="74" customWidth="1"/>
    <col min="4100" max="4100" width="38.28515625" style="74" customWidth="1"/>
    <col min="4101" max="4101" width="18.7109375" style="74" customWidth="1"/>
    <col min="4102" max="4352" width="9.140625" style="74"/>
    <col min="4353" max="4353" width="13.85546875" style="74" customWidth="1"/>
    <col min="4354" max="4354" width="19.42578125" style="74" customWidth="1"/>
    <col min="4355" max="4355" width="51" style="74" customWidth="1"/>
    <col min="4356" max="4356" width="38.28515625" style="74" customWidth="1"/>
    <col min="4357" max="4357" width="18.7109375" style="74" customWidth="1"/>
    <col min="4358" max="4608" width="9.140625" style="74"/>
    <col min="4609" max="4609" width="13.85546875" style="74" customWidth="1"/>
    <col min="4610" max="4610" width="19.42578125" style="74" customWidth="1"/>
    <col min="4611" max="4611" width="51" style="74" customWidth="1"/>
    <col min="4612" max="4612" width="38.28515625" style="74" customWidth="1"/>
    <col min="4613" max="4613" width="18.7109375" style="74" customWidth="1"/>
    <col min="4614" max="4864" width="9.140625" style="74"/>
    <col min="4865" max="4865" width="13.85546875" style="74" customWidth="1"/>
    <col min="4866" max="4866" width="19.42578125" style="74" customWidth="1"/>
    <col min="4867" max="4867" width="51" style="74" customWidth="1"/>
    <col min="4868" max="4868" width="38.28515625" style="74" customWidth="1"/>
    <col min="4869" max="4869" width="18.7109375" style="74" customWidth="1"/>
    <col min="4870" max="5120" width="9.140625" style="74"/>
    <col min="5121" max="5121" width="13.85546875" style="74" customWidth="1"/>
    <col min="5122" max="5122" width="19.42578125" style="74" customWidth="1"/>
    <col min="5123" max="5123" width="51" style="74" customWidth="1"/>
    <col min="5124" max="5124" width="38.28515625" style="74" customWidth="1"/>
    <col min="5125" max="5125" width="18.7109375" style="74" customWidth="1"/>
    <col min="5126" max="5376" width="9.140625" style="74"/>
    <col min="5377" max="5377" width="13.85546875" style="74" customWidth="1"/>
    <col min="5378" max="5378" width="19.42578125" style="74" customWidth="1"/>
    <col min="5379" max="5379" width="51" style="74" customWidth="1"/>
    <col min="5380" max="5380" width="38.28515625" style="74" customWidth="1"/>
    <col min="5381" max="5381" width="18.7109375" style="74" customWidth="1"/>
    <col min="5382" max="5632" width="9.140625" style="74"/>
    <col min="5633" max="5633" width="13.85546875" style="74" customWidth="1"/>
    <col min="5634" max="5634" width="19.42578125" style="74" customWidth="1"/>
    <col min="5635" max="5635" width="51" style="74" customWidth="1"/>
    <col min="5636" max="5636" width="38.28515625" style="74" customWidth="1"/>
    <col min="5637" max="5637" width="18.7109375" style="74" customWidth="1"/>
    <col min="5638" max="5888" width="9.140625" style="74"/>
    <col min="5889" max="5889" width="13.85546875" style="74" customWidth="1"/>
    <col min="5890" max="5890" width="19.42578125" style="74" customWidth="1"/>
    <col min="5891" max="5891" width="51" style="74" customWidth="1"/>
    <col min="5892" max="5892" width="38.28515625" style="74" customWidth="1"/>
    <col min="5893" max="5893" width="18.7109375" style="74" customWidth="1"/>
    <col min="5894" max="6144" width="9.140625" style="74"/>
    <col min="6145" max="6145" width="13.85546875" style="74" customWidth="1"/>
    <col min="6146" max="6146" width="19.42578125" style="74" customWidth="1"/>
    <col min="6147" max="6147" width="51" style="74" customWidth="1"/>
    <col min="6148" max="6148" width="38.28515625" style="74" customWidth="1"/>
    <col min="6149" max="6149" width="18.7109375" style="74" customWidth="1"/>
    <col min="6150" max="6400" width="9.140625" style="74"/>
    <col min="6401" max="6401" width="13.85546875" style="74" customWidth="1"/>
    <col min="6402" max="6402" width="19.42578125" style="74" customWidth="1"/>
    <col min="6403" max="6403" width="51" style="74" customWidth="1"/>
    <col min="6404" max="6404" width="38.28515625" style="74" customWidth="1"/>
    <col min="6405" max="6405" width="18.7109375" style="74" customWidth="1"/>
    <col min="6406" max="6656" width="9.140625" style="74"/>
    <col min="6657" max="6657" width="13.85546875" style="74" customWidth="1"/>
    <col min="6658" max="6658" width="19.42578125" style="74" customWidth="1"/>
    <col min="6659" max="6659" width="51" style="74" customWidth="1"/>
    <col min="6660" max="6660" width="38.28515625" style="74" customWidth="1"/>
    <col min="6661" max="6661" width="18.7109375" style="74" customWidth="1"/>
    <col min="6662" max="6912" width="9.140625" style="74"/>
    <col min="6913" max="6913" width="13.85546875" style="74" customWidth="1"/>
    <col min="6914" max="6914" width="19.42578125" style="74" customWidth="1"/>
    <col min="6915" max="6915" width="51" style="74" customWidth="1"/>
    <col min="6916" max="6916" width="38.28515625" style="74" customWidth="1"/>
    <col min="6917" max="6917" width="18.7109375" style="74" customWidth="1"/>
    <col min="6918" max="7168" width="9.140625" style="74"/>
    <col min="7169" max="7169" width="13.85546875" style="74" customWidth="1"/>
    <col min="7170" max="7170" width="19.42578125" style="74" customWidth="1"/>
    <col min="7171" max="7171" width="51" style="74" customWidth="1"/>
    <col min="7172" max="7172" width="38.28515625" style="74" customWidth="1"/>
    <col min="7173" max="7173" width="18.7109375" style="74" customWidth="1"/>
    <col min="7174" max="7424" width="9.140625" style="74"/>
    <col min="7425" max="7425" width="13.85546875" style="74" customWidth="1"/>
    <col min="7426" max="7426" width="19.42578125" style="74" customWidth="1"/>
    <col min="7427" max="7427" width="51" style="74" customWidth="1"/>
    <col min="7428" max="7428" width="38.28515625" style="74" customWidth="1"/>
    <col min="7429" max="7429" width="18.7109375" style="74" customWidth="1"/>
    <col min="7430" max="7680" width="9.140625" style="74"/>
    <col min="7681" max="7681" width="13.85546875" style="74" customWidth="1"/>
    <col min="7682" max="7682" width="19.42578125" style="74" customWidth="1"/>
    <col min="7683" max="7683" width="51" style="74" customWidth="1"/>
    <col min="7684" max="7684" width="38.28515625" style="74" customWidth="1"/>
    <col min="7685" max="7685" width="18.7109375" style="74" customWidth="1"/>
    <col min="7686" max="7936" width="9.140625" style="74"/>
    <col min="7937" max="7937" width="13.85546875" style="74" customWidth="1"/>
    <col min="7938" max="7938" width="19.42578125" style="74" customWidth="1"/>
    <col min="7939" max="7939" width="51" style="74" customWidth="1"/>
    <col min="7940" max="7940" width="38.28515625" style="74" customWidth="1"/>
    <col min="7941" max="7941" width="18.7109375" style="74" customWidth="1"/>
    <col min="7942" max="8192" width="9.140625" style="74"/>
    <col min="8193" max="8193" width="13.85546875" style="74" customWidth="1"/>
    <col min="8194" max="8194" width="19.42578125" style="74" customWidth="1"/>
    <col min="8195" max="8195" width="51" style="74" customWidth="1"/>
    <col min="8196" max="8196" width="38.28515625" style="74" customWidth="1"/>
    <col min="8197" max="8197" width="18.7109375" style="74" customWidth="1"/>
    <col min="8198" max="8448" width="9.140625" style="74"/>
    <col min="8449" max="8449" width="13.85546875" style="74" customWidth="1"/>
    <col min="8450" max="8450" width="19.42578125" style="74" customWidth="1"/>
    <col min="8451" max="8451" width="51" style="74" customWidth="1"/>
    <col min="8452" max="8452" width="38.28515625" style="74" customWidth="1"/>
    <col min="8453" max="8453" width="18.7109375" style="74" customWidth="1"/>
    <col min="8454" max="8704" width="9.140625" style="74"/>
    <col min="8705" max="8705" width="13.85546875" style="74" customWidth="1"/>
    <col min="8706" max="8706" width="19.42578125" style="74" customWidth="1"/>
    <col min="8707" max="8707" width="51" style="74" customWidth="1"/>
    <col min="8708" max="8708" width="38.28515625" style="74" customWidth="1"/>
    <col min="8709" max="8709" width="18.7109375" style="74" customWidth="1"/>
    <col min="8710" max="8960" width="9.140625" style="74"/>
    <col min="8961" max="8961" width="13.85546875" style="74" customWidth="1"/>
    <col min="8962" max="8962" width="19.42578125" style="74" customWidth="1"/>
    <col min="8963" max="8963" width="51" style="74" customWidth="1"/>
    <col min="8964" max="8964" width="38.28515625" style="74" customWidth="1"/>
    <col min="8965" max="8965" width="18.7109375" style="74" customWidth="1"/>
    <col min="8966" max="9216" width="9.140625" style="74"/>
    <col min="9217" max="9217" width="13.85546875" style="74" customWidth="1"/>
    <col min="9218" max="9218" width="19.42578125" style="74" customWidth="1"/>
    <col min="9219" max="9219" width="51" style="74" customWidth="1"/>
    <col min="9220" max="9220" width="38.28515625" style="74" customWidth="1"/>
    <col min="9221" max="9221" width="18.7109375" style="74" customWidth="1"/>
    <col min="9222" max="9472" width="9.140625" style="74"/>
    <col min="9473" max="9473" width="13.85546875" style="74" customWidth="1"/>
    <col min="9474" max="9474" width="19.42578125" style="74" customWidth="1"/>
    <col min="9475" max="9475" width="51" style="74" customWidth="1"/>
    <col min="9476" max="9476" width="38.28515625" style="74" customWidth="1"/>
    <col min="9477" max="9477" width="18.7109375" style="74" customWidth="1"/>
    <col min="9478" max="9728" width="9.140625" style="74"/>
    <col min="9729" max="9729" width="13.85546875" style="74" customWidth="1"/>
    <col min="9730" max="9730" width="19.42578125" style="74" customWidth="1"/>
    <col min="9731" max="9731" width="51" style="74" customWidth="1"/>
    <col min="9732" max="9732" width="38.28515625" style="74" customWidth="1"/>
    <col min="9733" max="9733" width="18.7109375" style="74" customWidth="1"/>
    <col min="9734" max="9984" width="9.140625" style="74"/>
    <col min="9985" max="9985" width="13.85546875" style="74" customWidth="1"/>
    <col min="9986" max="9986" width="19.42578125" style="74" customWidth="1"/>
    <col min="9987" max="9987" width="51" style="74" customWidth="1"/>
    <col min="9988" max="9988" width="38.28515625" style="74" customWidth="1"/>
    <col min="9989" max="9989" width="18.7109375" style="74" customWidth="1"/>
    <col min="9990" max="10240" width="9.140625" style="74"/>
    <col min="10241" max="10241" width="13.85546875" style="74" customWidth="1"/>
    <col min="10242" max="10242" width="19.42578125" style="74" customWidth="1"/>
    <col min="10243" max="10243" width="51" style="74" customWidth="1"/>
    <col min="10244" max="10244" width="38.28515625" style="74" customWidth="1"/>
    <col min="10245" max="10245" width="18.7109375" style="74" customWidth="1"/>
    <col min="10246" max="10496" width="9.140625" style="74"/>
    <col min="10497" max="10497" width="13.85546875" style="74" customWidth="1"/>
    <col min="10498" max="10498" width="19.42578125" style="74" customWidth="1"/>
    <col min="10499" max="10499" width="51" style="74" customWidth="1"/>
    <col min="10500" max="10500" width="38.28515625" style="74" customWidth="1"/>
    <col min="10501" max="10501" width="18.7109375" style="74" customWidth="1"/>
    <col min="10502" max="10752" width="9.140625" style="74"/>
    <col min="10753" max="10753" width="13.85546875" style="74" customWidth="1"/>
    <col min="10754" max="10754" width="19.42578125" style="74" customWidth="1"/>
    <col min="10755" max="10755" width="51" style="74" customWidth="1"/>
    <col min="10756" max="10756" width="38.28515625" style="74" customWidth="1"/>
    <col min="10757" max="10757" width="18.7109375" style="74" customWidth="1"/>
    <col min="10758" max="11008" width="9.140625" style="74"/>
    <col min="11009" max="11009" width="13.85546875" style="74" customWidth="1"/>
    <col min="11010" max="11010" width="19.42578125" style="74" customWidth="1"/>
    <col min="11011" max="11011" width="51" style="74" customWidth="1"/>
    <col min="11012" max="11012" width="38.28515625" style="74" customWidth="1"/>
    <col min="11013" max="11013" width="18.7109375" style="74" customWidth="1"/>
    <col min="11014" max="11264" width="9.140625" style="74"/>
    <col min="11265" max="11265" width="13.85546875" style="74" customWidth="1"/>
    <col min="11266" max="11266" width="19.42578125" style="74" customWidth="1"/>
    <col min="11267" max="11267" width="51" style="74" customWidth="1"/>
    <col min="11268" max="11268" width="38.28515625" style="74" customWidth="1"/>
    <col min="11269" max="11269" width="18.7109375" style="74" customWidth="1"/>
    <col min="11270" max="11520" width="9.140625" style="74"/>
    <col min="11521" max="11521" width="13.85546875" style="74" customWidth="1"/>
    <col min="11522" max="11522" width="19.42578125" style="74" customWidth="1"/>
    <col min="11523" max="11523" width="51" style="74" customWidth="1"/>
    <col min="11524" max="11524" width="38.28515625" style="74" customWidth="1"/>
    <col min="11525" max="11525" width="18.7109375" style="74" customWidth="1"/>
    <col min="11526" max="11776" width="9.140625" style="74"/>
    <col min="11777" max="11777" width="13.85546875" style="74" customWidth="1"/>
    <col min="11778" max="11778" width="19.42578125" style="74" customWidth="1"/>
    <col min="11779" max="11779" width="51" style="74" customWidth="1"/>
    <col min="11780" max="11780" width="38.28515625" style="74" customWidth="1"/>
    <col min="11781" max="11781" width="18.7109375" style="74" customWidth="1"/>
    <col min="11782" max="12032" width="9.140625" style="74"/>
    <col min="12033" max="12033" width="13.85546875" style="74" customWidth="1"/>
    <col min="12034" max="12034" width="19.42578125" style="74" customWidth="1"/>
    <col min="12035" max="12035" width="51" style="74" customWidth="1"/>
    <col min="12036" max="12036" width="38.28515625" style="74" customWidth="1"/>
    <col min="12037" max="12037" width="18.7109375" style="74" customWidth="1"/>
    <col min="12038" max="12288" width="9.140625" style="74"/>
    <col min="12289" max="12289" width="13.85546875" style="74" customWidth="1"/>
    <col min="12290" max="12290" width="19.42578125" style="74" customWidth="1"/>
    <col min="12291" max="12291" width="51" style="74" customWidth="1"/>
    <col min="12292" max="12292" width="38.28515625" style="74" customWidth="1"/>
    <col min="12293" max="12293" width="18.7109375" style="74" customWidth="1"/>
    <col min="12294" max="12544" width="9.140625" style="74"/>
    <col min="12545" max="12545" width="13.85546875" style="74" customWidth="1"/>
    <col min="12546" max="12546" width="19.42578125" style="74" customWidth="1"/>
    <col min="12547" max="12547" width="51" style="74" customWidth="1"/>
    <col min="12548" max="12548" width="38.28515625" style="74" customWidth="1"/>
    <col min="12549" max="12549" width="18.7109375" style="74" customWidth="1"/>
    <col min="12550" max="12800" width="9.140625" style="74"/>
    <col min="12801" max="12801" width="13.85546875" style="74" customWidth="1"/>
    <col min="12802" max="12802" width="19.42578125" style="74" customWidth="1"/>
    <col min="12803" max="12803" width="51" style="74" customWidth="1"/>
    <col min="12804" max="12804" width="38.28515625" style="74" customWidth="1"/>
    <col min="12805" max="12805" width="18.7109375" style="74" customWidth="1"/>
    <col min="12806" max="13056" width="9.140625" style="74"/>
    <col min="13057" max="13057" width="13.85546875" style="74" customWidth="1"/>
    <col min="13058" max="13058" width="19.42578125" style="74" customWidth="1"/>
    <col min="13059" max="13059" width="51" style="74" customWidth="1"/>
    <col min="13060" max="13060" width="38.28515625" style="74" customWidth="1"/>
    <col min="13061" max="13061" width="18.7109375" style="74" customWidth="1"/>
    <col min="13062" max="13312" width="9.140625" style="74"/>
    <col min="13313" max="13313" width="13.85546875" style="74" customWidth="1"/>
    <col min="13314" max="13314" width="19.42578125" style="74" customWidth="1"/>
    <col min="13315" max="13315" width="51" style="74" customWidth="1"/>
    <col min="13316" max="13316" width="38.28515625" style="74" customWidth="1"/>
    <col min="13317" max="13317" width="18.7109375" style="74" customWidth="1"/>
    <col min="13318" max="13568" width="9.140625" style="74"/>
    <col min="13569" max="13569" width="13.85546875" style="74" customWidth="1"/>
    <col min="13570" max="13570" width="19.42578125" style="74" customWidth="1"/>
    <col min="13571" max="13571" width="51" style="74" customWidth="1"/>
    <col min="13572" max="13572" width="38.28515625" style="74" customWidth="1"/>
    <col min="13573" max="13573" width="18.7109375" style="74" customWidth="1"/>
    <col min="13574" max="13824" width="9.140625" style="74"/>
    <col min="13825" max="13825" width="13.85546875" style="74" customWidth="1"/>
    <col min="13826" max="13826" width="19.42578125" style="74" customWidth="1"/>
    <col min="13827" max="13827" width="51" style="74" customWidth="1"/>
    <col min="13828" max="13828" width="38.28515625" style="74" customWidth="1"/>
    <col min="13829" max="13829" width="18.7109375" style="74" customWidth="1"/>
    <col min="13830" max="14080" width="9.140625" style="74"/>
    <col min="14081" max="14081" width="13.85546875" style="74" customWidth="1"/>
    <col min="14082" max="14082" width="19.42578125" style="74" customWidth="1"/>
    <col min="14083" max="14083" width="51" style="74" customWidth="1"/>
    <col min="14084" max="14084" width="38.28515625" style="74" customWidth="1"/>
    <col min="14085" max="14085" width="18.7109375" style="74" customWidth="1"/>
    <col min="14086" max="14336" width="9.140625" style="74"/>
    <col min="14337" max="14337" width="13.85546875" style="74" customWidth="1"/>
    <col min="14338" max="14338" width="19.42578125" style="74" customWidth="1"/>
    <col min="14339" max="14339" width="51" style="74" customWidth="1"/>
    <col min="14340" max="14340" width="38.28515625" style="74" customWidth="1"/>
    <col min="14341" max="14341" width="18.7109375" style="74" customWidth="1"/>
    <col min="14342" max="14592" width="9.140625" style="74"/>
    <col min="14593" max="14593" width="13.85546875" style="74" customWidth="1"/>
    <col min="14594" max="14594" width="19.42578125" style="74" customWidth="1"/>
    <col min="14595" max="14595" width="51" style="74" customWidth="1"/>
    <col min="14596" max="14596" width="38.28515625" style="74" customWidth="1"/>
    <col min="14597" max="14597" width="18.7109375" style="74" customWidth="1"/>
    <col min="14598" max="14848" width="9.140625" style="74"/>
    <col min="14849" max="14849" width="13.85546875" style="74" customWidth="1"/>
    <col min="14850" max="14850" width="19.42578125" style="74" customWidth="1"/>
    <col min="14851" max="14851" width="51" style="74" customWidth="1"/>
    <col min="14852" max="14852" width="38.28515625" style="74" customWidth="1"/>
    <col min="14853" max="14853" width="18.7109375" style="74" customWidth="1"/>
    <col min="14854" max="15104" width="9.140625" style="74"/>
    <col min="15105" max="15105" width="13.85546875" style="74" customWidth="1"/>
    <col min="15106" max="15106" width="19.42578125" style="74" customWidth="1"/>
    <col min="15107" max="15107" width="51" style="74" customWidth="1"/>
    <col min="15108" max="15108" width="38.28515625" style="74" customWidth="1"/>
    <col min="15109" max="15109" width="18.7109375" style="74" customWidth="1"/>
    <col min="15110" max="15360" width="9.140625" style="74"/>
    <col min="15361" max="15361" width="13.85546875" style="74" customWidth="1"/>
    <col min="15362" max="15362" width="19.42578125" style="74" customWidth="1"/>
    <col min="15363" max="15363" width="51" style="74" customWidth="1"/>
    <col min="15364" max="15364" width="38.28515625" style="74" customWidth="1"/>
    <col min="15365" max="15365" width="18.7109375" style="74" customWidth="1"/>
    <col min="15366" max="15616" width="9.140625" style="74"/>
    <col min="15617" max="15617" width="13.85546875" style="74" customWidth="1"/>
    <col min="15618" max="15618" width="19.42578125" style="74" customWidth="1"/>
    <col min="15619" max="15619" width="51" style="74" customWidth="1"/>
    <col min="15620" max="15620" width="38.28515625" style="74" customWidth="1"/>
    <col min="15621" max="15621" width="18.7109375" style="74" customWidth="1"/>
    <col min="15622" max="15872" width="9.140625" style="74"/>
    <col min="15873" max="15873" width="13.85546875" style="74" customWidth="1"/>
    <col min="15874" max="15874" width="19.42578125" style="74" customWidth="1"/>
    <col min="15875" max="15875" width="51" style="74" customWidth="1"/>
    <col min="15876" max="15876" width="38.28515625" style="74" customWidth="1"/>
    <col min="15877" max="15877" width="18.7109375" style="74" customWidth="1"/>
    <col min="15878" max="16128" width="9.140625" style="74"/>
    <col min="16129" max="16129" width="13.85546875" style="74" customWidth="1"/>
    <col min="16130" max="16130" width="19.42578125" style="74" customWidth="1"/>
    <col min="16131" max="16131" width="51" style="74" customWidth="1"/>
    <col min="16132" max="16132" width="38.28515625" style="74" customWidth="1"/>
    <col min="16133" max="16133" width="18.7109375" style="74" customWidth="1"/>
    <col min="16134" max="16384" width="9.140625" style="74"/>
  </cols>
  <sheetData>
    <row r="1" spans="1:8" ht="15.75">
      <c r="A1" s="92"/>
      <c r="B1" s="92"/>
      <c r="C1" s="92"/>
      <c r="D1" s="92"/>
      <c r="E1" s="70" t="s">
        <v>1009</v>
      </c>
      <c r="F1" s="90"/>
      <c r="G1" s="296"/>
      <c r="H1" s="296"/>
    </row>
    <row r="2" spans="1:8" ht="26.25">
      <c r="A2" s="1397" t="s">
        <v>1010</v>
      </c>
      <c r="B2" s="1386"/>
      <c r="C2" s="1386"/>
      <c r="D2" s="1386"/>
      <c r="E2" s="1386"/>
      <c r="F2" s="91"/>
      <c r="G2" s="91"/>
      <c r="H2" s="91"/>
    </row>
    <row r="3" spans="1:8" ht="9.75" customHeight="1">
      <c r="A3" s="417"/>
      <c r="B3" s="417"/>
      <c r="C3" s="417"/>
      <c r="D3" s="417"/>
      <c r="E3" s="417"/>
      <c r="F3" s="417"/>
      <c r="G3" s="417"/>
      <c r="H3" s="417"/>
    </row>
    <row r="4" spans="1:8" ht="18.75">
      <c r="A4" s="970" t="s">
        <v>818</v>
      </c>
      <c r="B4" s="970"/>
      <c r="C4" s="970"/>
      <c r="D4" s="296"/>
      <c r="E4" s="85"/>
      <c r="F4" s="85"/>
      <c r="G4" s="85"/>
      <c r="H4" s="85"/>
    </row>
    <row r="5" spans="1:8" ht="18.75">
      <c r="A5" s="1051" t="s">
        <v>779</v>
      </c>
      <c r="B5" s="135"/>
      <c r="C5" s="92"/>
      <c r="D5" s="151"/>
      <c r="E5" s="92"/>
      <c r="F5" s="92"/>
      <c r="G5" s="92"/>
      <c r="H5" s="85"/>
    </row>
    <row r="6" spans="1:8" ht="23.25">
      <c r="A6" s="128" t="s">
        <v>0</v>
      </c>
      <c r="B6" s="84"/>
      <c r="C6" s="84"/>
      <c r="D6" s="84"/>
      <c r="E6" s="92"/>
      <c r="F6" s="92"/>
      <c r="G6" s="92"/>
      <c r="H6" s="85"/>
    </row>
    <row r="7" spans="1:8" ht="16.5" thickBot="1">
      <c r="A7" s="92"/>
      <c r="B7" s="92"/>
      <c r="C7" s="92"/>
      <c r="D7" s="128"/>
      <c r="E7" s="92"/>
      <c r="F7" s="92"/>
      <c r="G7" s="92"/>
      <c r="H7" s="92"/>
    </row>
    <row r="8" spans="1:8" ht="30" customHeight="1" thickBot="1">
      <c r="A8" s="1111" t="s">
        <v>890</v>
      </c>
      <c r="B8" s="1111" t="s">
        <v>1011</v>
      </c>
      <c r="C8" s="1111" t="s">
        <v>1012</v>
      </c>
      <c r="D8" s="1111" t="s">
        <v>1013</v>
      </c>
      <c r="E8" s="1112" t="s">
        <v>1014</v>
      </c>
      <c r="F8" s="296"/>
      <c r="G8" s="296"/>
      <c r="H8" s="296"/>
    </row>
    <row r="9" spans="1:8" ht="15.75">
      <c r="A9" s="221"/>
      <c r="B9" s="222"/>
      <c r="C9" s="223"/>
      <c r="D9" s="224"/>
      <c r="E9" s="206"/>
      <c r="F9" s="296"/>
      <c r="G9" s="296"/>
      <c r="H9" s="296"/>
    </row>
    <row r="10" spans="1:8" ht="15.75">
      <c r="A10" s="225"/>
      <c r="B10" s="76"/>
      <c r="C10" s="192"/>
      <c r="D10" s="226"/>
      <c r="E10" s="227"/>
      <c r="F10" s="296"/>
      <c r="G10" s="296"/>
      <c r="H10" s="296"/>
    </row>
    <row r="11" spans="1:8" ht="15.75">
      <c r="A11" s="225"/>
      <c r="B11" s="76"/>
      <c r="C11" s="192"/>
      <c r="D11" s="226"/>
      <c r="E11" s="227"/>
      <c r="F11" s="296"/>
      <c r="G11" s="296"/>
      <c r="H11" s="296"/>
    </row>
    <row r="12" spans="1:8" ht="15.75">
      <c r="A12" s="228"/>
      <c r="B12" s="83"/>
      <c r="C12" s="196"/>
      <c r="D12" s="229"/>
      <c r="E12" s="230"/>
      <c r="F12" s="296"/>
      <c r="G12" s="296"/>
      <c r="H12" s="296"/>
    </row>
    <row r="13" spans="1:8" ht="15.75">
      <c r="A13" s="228"/>
      <c r="B13" s="83"/>
      <c r="C13" s="198"/>
      <c r="D13" s="229"/>
      <c r="E13" s="231"/>
      <c r="F13" s="296"/>
      <c r="G13" s="296"/>
      <c r="H13" s="296"/>
    </row>
    <row r="14" spans="1:8" ht="15.75">
      <c r="A14" s="228"/>
      <c r="B14" s="83"/>
      <c r="C14" s="198"/>
      <c r="D14" s="229"/>
      <c r="E14" s="231"/>
      <c r="F14" s="296"/>
      <c r="G14" s="296"/>
      <c r="H14" s="296"/>
    </row>
    <row r="15" spans="1:8" ht="15.75">
      <c r="A15" s="228"/>
      <c r="B15" s="83"/>
      <c r="C15" s="198"/>
      <c r="D15" s="229"/>
      <c r="E15" s="231"/>
      <c r="F15" s="296"/>
      <c r="G15" s="296"/>
      <c r="H15" s="296"/>
    </row>
    <row r="16" spans="1:8" ht="15.75">
      <c r="A16" s="228"/>
      <c r="B16" s="232"/>
      <c r="C16" s="196"/>
      <c r="D16" s="229"/>
      <c r="E16" s="230"/>
      <c r="F16" s="296"/>
      <c r="G16" s="296"/>
      <c r="H16" s="296"/>
    </row>
    <row r="17" spans="1:8" ht="15.75">
      <c r="A17" s="228"/>
      <c r="B17" s="83"/>
      <c r="C17" s="196"/>
      <c r="D17" s="229"/>
      <c r="E17" s="230"/>
      <c r="F17" s="296"/>
      <c r="G17" s="296"/>
      <c r="H17" s="296"/>
    </row>
    <row r="18" spans="1:8" ht="15.75">
      <c r="A18" s="228"/>
      <c r="B18" s="83"/>
      <c r="C18" s="196"/>
      <c r="D18" s="229"/>
      <c r="E18" s="230"/>
      <c r="F18" s="296"/>
      <c r="G18" s="296"/>
      <c r="H18" s="296"/>
    </row>
    <row r="19" spans="1:8" ht="15.75">
      <c r="A19" s="228"/>
      <c r="B19" s="83"/>
      <c r="C19" s="196"/>
      <c r="D19" s="229"/>
      <c r="E19" s="230"/>
      <c r="F19" s="296"/>
      <c r="G19" s="296"/>
      <c r="H19" s="296"/>
    </row>
    <row r="20" spans="1:8" ht="15.75">
      <c r="A20" s="233"/>
      <c r="B20" s="232"/>
      <c r="C20" s="196"/>
      <c r="D20" s="229"/>
      <c r="E20" s="230"/>
      <c r="F20" s="296"/>
      <c r="G20" s="296"/>
      <c r="H20" s="296"/>
    </row>
    <row r="21" spans="1:8" ht="15.75">
      <c r="A21" s="233"/>
      <c r="B21" s="228"/>
      <c r="C21" s="196"/>
      <c r="D21" s="229"/>
      <c r="E21" s="230"/>
      <c r="F21" s="296"/>
      <c r="G21" s="296"/>
      <c r="H21" s="296"/>
    </row>
    <row r="22" spans="1:8" ht="15.75">
      <c r="A22" s="228"/>
      <c r="B22" s="228"/>
      <c r="C22" s="196"/>
      <c r="D22" s="229"/>
      <c r="E22" s="230"/>
      <c r="F22" s="296"/>
      <c r="G22" s="296"/>
      <c r="H22" s="296"/>
    </row>
    <row r="23" spans="1:8" ht="15.75">
      <c r="A23" s="228"/>
      <c r="B23" s="228"/>
      <c r="C23" s="196"/>
      <c r="D23" s="229"/>
      <c r="E23" s="230"/>
      <c r="F23" s="296"/>
      <c r="G23" s="296"/>
      <c r="H23" s="296"/>
    </row>
    <row r="24" spans="1:8" ht="15.75">
      <c r="A24" s="228"/>
      <c r="B24" s="228"/>
      <c r="C24" s="200"/>
      <c r="D24" s="229"/>
      <c r="E24" s="230"/>
      <c r="F24" s="296"/>
      <c r="G24" s="296"/>
      <c r="H24" s="296"/>
    </row>
    <row r="25" spans="1:8" ht="16.5" thickBot="1">
      <c r="A25" s="234"/>
      <c r="B25" s="235"/>
      <c r="C25" s="202"/>
      <c r="D25" s="236"/>
      <c r="E25" s="237"/>
      <c r="F25" s="296"/>
      <c r="G25" s="296"/>
      <c r="H25" s="296"/>
    </row>
    <row r="26" spans="1:8" ht="15.75">
      <c r="A26" s="296"/>
      <c r="B26" s="296"/>
      <c r="C26" s="296"/>
      <c r="D26" s="296"/>
      <c r="E26" s="296"/>
      <c r="F26" s="296"/>
      <c r="G26" s="296"/>
      <c r="H26" s="296"/>
    </row>
    <row r="30" spans="1:8" ht="15.75">
      <c r="D30" s="13" t="s">
        <v>165</v>
      </c>
      <c r="E30" s="296"/>
    </row>
    <row r="31" spans="1:8" ht="15.75">
      <c r="D31" s="887" t="s">
        <v>284</v>
      </c>
      <c r="E31" s="106"/>
      <c r="F31" s="106"/>
      <c r="G31" s="76"/>
    </row>
    <row r="32" spans="1:8" ht="26.25">
      <c r="D32" s="1132" t="s">
        <v>286</v>
      </c>
      <c r="E32" s="1132"/>
      <c r="F32" s="1132"/>
      <c r="G32" s="88"/>
    </row>
    <row r="33" spans="4:6" ht="15.75">
      <c r="D33" s="888" t="s">
        <v>289</v>
      </c>
      <c r="E33" s="106"/>
      <c r="F33" s="106"/>
    </row>
  </sheetData>
  <protectedRanges>
    <protectedRange sqref="A4:C4" name="Range2_1"/>
    <protectedRange sqref="A4:C4" name="Range1_1"/>
  </protectedRanges>
  <mergeCells count="2">
    <mergeCell ref="A2:E2"/>
    <mergeCell ref="D32:F32"/>
  </mergeCells>
  <pageMargins left="0.82" right="0.7" top="0.75" bottom="0.25" header="0.3" footer="0.3"/>
  <pageSetup paperSize="9" scale="90" firstPageNumber="46" orientation="landscape" useFirstPageNumber="1" r:id="rId1"/>
  <headerFooter>
    <oddFooter>&amp;C&amp;10&amp;P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N29"/>
  <sheetViews>
    <sheetView workbookViewId="0">
      <selection activeCell="E19" sqref="E19"/>
    </sheetView>
  </sheetViews>
  <sheetFormatPr defaultColWidth="8.85546875" defaultRowHeight="15.75"/>
  <cols>
    <col min="1" max="1" width="8.85546875" style="326"/>
    <col min="2" max="2" width="26" style="326" customWidth="1"/>
    <col min="3" max="3" width="18" style="326" customWidth="1"/>
    <col min="4" max="4" width="15.28515625" style="467" customWidth="1"/>
    <col min="5" max="5" width="13.42578125" style="467" customWidth="1"/>
    <col min="6" max="6" width="12.5703125" style="326" customWidth="1"/>
    <col min="7" max="7" width="14.28515625" style="326" customWidth="1"/>
    <col min="8" max="8" width="12.85546875" style="326" customWidth="1"/>
    <col min="9" max="16384" width="8.85546875" style="326"/>
  </cols>
  <sheetData>
    <row r="2" spans="2:8">
      <c r="H2" s="70" t="s">
        <v>1015</v>
      </c>
    </row>
    <row r="3" spans="2:8" ht="18.75" customHeight="1">
      <c r="B3" s="1398" t="s">
        <v>1016</v>
      </c>
      <c r="C3" s="1398"/>
      <c r="D3" s="1398"/>
      <c r="E3" s="1398"/>
      <c r="F3" s="1398"/>
      <c r="G3" s="1398"/>
      <c r="H3" s="1398"/>
    </row>
    <row r="4" spans="2:8" ht="20.25">
      <c r="B4" s="468"/>
      <c r="C4" s="468"/>
      <c r="D4" s="469"/>
      <c r="E4" s="469"/>
      <c r="F4" s="468"/>
      <c r="G4" s="468"/>
      <c r="H4" s="468"/>
    </row>
    <row r="5" spans="2:8">
      <c r="B5" s="1399" t="s">
        <v>1017</v>
      </c>
      <c r="C5" s="1399"/>
      <c r="D5" s="1399"/>
      <c r="E5" s="1399"/>
      <c r="F5" s="1399"/>
      <c r="G5" s="1399"/>
      <c r="H5" s="1399"/>
    </row>
    <row r="6" spans="2:8">
      <c r="B6" s="1051" t="s">
        <v>779</v>
      </c>
      <c r="C6" s="470"/>
      <c r="E6" s="435"/>
    </row>
    <row r="7" spans="2:8">
      <c r="B7" s="471"/>
      <c r="C7" s="471"/>
      <c r="D7" s="472"/>
      <c r="E7" s="472"/>
      <c r="F7" s="471"/>
    </row>
    <row r="8" spans="2:8" s="473" customFormat="1" ht="15">
      <c r="B8" s="1401" t="s">
        <v>1018</v>
      </c>
      <c r="C8" s="1401" t="s">
        <v>1019</v>
      </c>
      <c r="D8" s="1401" t="s">
        <v>1020</v>
      </c>
      <c r="E8" s="1401" t="s">
        <v>1021</v>
      </c>
      <c r="F8" s="1404" t="s">
        <v>1022</v>
      </c>
      <c r="G8" s="1404" t="s">
        <v>1023</v>
      </c>
      <c r="H8" s="1405" t="s">
        <v>1024</v>
      </c>
    </row>
    <row r="9" spans="2:8">
      <c r="B9" s="1402"/>
      <c r="C9" s="1402"/>
      <c r="D9" s="1403"/>
      <c r="E9" s="1403"/>
      <c r="F9" s="1403"/>
      <c r="G9" s="1403"/>
      <c r="H9" s="1406"/>
    </row>
    <row r="10" spans="2:8">
      <c r="B10" s="1402"/>
      <c r="C10" s="1402"/>
      <c r="D10" s="1403"/>
      <c r="E10" s="1403"/>
      <c r="F10" s="1403"/>
      <c r="G10" s="1403"/>
      <c r="H10" s="1406"/>
    </row>
    <row r="11" spans="2:8">
      <c r="B11" s="474"/>
      <c r="C11" s="475"/>
      <c r="D11" s="476"/>
      <c r="E11" s="477"/>
      <c r="F11" s="474"/>
      <c r="G11" s="474"/>
      <c r="H11" s="475"/>
    </row>
    <row r="12" spans="2:8">
      <c r="B12" s="474"/>
      <c r="C12" s="475"/>
      <c r="D12" s="476"/>
      <c r="E12" s="477"/>
      <c r="F12" s="474"/>
      <c r="G12" s="474"/>
      <c r="H12" s="475"/>
    </row>
    <row r="13" spans="2:8">
      <c r="B13" s="474"/>
      <c r="C13" s="475"/>
      <c r="D13" s="476"/>
      <c r="E13" s="477"/>
      <c r="F13" s="474"/>
      <c r="G13" s="474"/>
      <c r="H13" s="475"/>
    </row>
    <row r="14" spans="2:8">
      <c r="B14" s="474"/>
      <c r="C14" s="475"/>
      <c r="D14" s="476"/>
      <c r="E14" s="477"/>
      <c r="F14" s="474"/>
      <c r="G14" s="474"/>
      <c r="H14" s="475"/>
    </row>
    <row r="15" spans="2:8">
      <c r="B15" s="474"/>
      <c r="C15" s="475"/>
      <c r="D15" s="476"/>
      <c r="E15" s="477"/>
      <c r="F15" s="474"/>
      <c r="G15" s="474"/>
      <c r="H15" s="475"/>
    </row>
    <row r="16" spans="2:8">
      <c r="B16" s="474"/>
      <c r="C16" s="475"/>
      <c r="D16" s="476"/>
      <c r="E16" s="477"/>
      <c r="F16" s="474"/>
      <c r="G16" s="474"/>
      <c r="H16" s="475"/>
    </row>
    <row r="17" spans="2:14">
      <c r="B17" s="474"/>
      <c r="C17" s="475"/>
      <c r="D17" s="476"/>
      <c r="E17" s="477"/>
      <c r="F17" s="474"/>
      <c r="G17" s="474"/>
      <c r="H17" s="475"/>
    </row>
    <row r="18" spans="2:14">
      <c r="B18" s="474"/>
      <c r="C18" s="475"/>
      <c r="D18" s="476"/>
      <c r="E18" s="477"/>
      <c r="F18" s="474"/>
      <c r="G18" s="474"/>
      <c r="H18" s="475"/>
    </row>
    <row r="19" spans="2:14">
      <c r="B19" s="474"/>
      <c r="C19" s="475"/>
      <c r="D19" s="476"/>
      <c r="E19" s="477"/>
      <c r="F19" s="474"/>
      <c r="G19" s="474"/>
      <c r="H19" s="475"/>
    </row>
    <row r="20" spans="2:14">
      <c r="B20" s="474"/>
      <c r="C20" s="475"/>
      <c r="D20" s="476"/>
      <c r="E20" s="477"/>
      <c r="F20" s="474"/>
      <c r="G20" s="474"/>
      <c r="H20" s="475"/>
    </row>
    <row r="21" spans="2:14" ht="16.5" thickBot="1">
      <c r="B21" s="478"/>
      <c r="C21" s="479"/>
      <c r="D21" s="480"/>
      <c r="E21" s="481"/>
      <c r="F21" s="478"/>
      <c r="G21" s="478"/>
      <c r="H21" s="479"/>
    </row>
    <row r="22" spans="2:14">
      <c r="B22" s="471"/>
      <c r="C22" s="471"/>
      <c r="D22" s="472"/>
      <c r="E22" s="472"/>
      <c r="F22" s="471"/>
    </row>
    <row r="23" spans="2:14">
      <c r="B23" s="1113" t="s">
        <v>1025</v>
      </c>
      <c r="C23" s="1114"/>
      <c r="D23" s="1114"/>
      <c r="E23" s="1115"/>
      <c r="F23" s="1115"/>
      <c r="G23" s="1115"/>
    </row>
    <row r="24" spans="2:14">
      <c r="C24" s="1317"/>
      <c r="D24" s="1317"/>
      <c r="E24" s="1317"/>
      <c r="F24" s="1317"/>
      <c r="G24" s="1317"/>
      <c r="H24" s="1317"/>
    </row>
    <row r="25" spans="2:14">
      <c r="C25" s="482"/>
      <c r="D25" s="1400"/>
      <c r="E25" s="1400"/>
      <c r="F25" s="1400"/>
      <c r="G25" s="1400"/>
      <c r="H25" s="1400"/>
    </row>
    <row r="26" spans="2:14">
      <c r="C26" s="482"/>
      <c r="D26" s="465"/>
      <c r="E26" s="1400"/>
      <c r="F26" s="1400"/>
      <c r="G26" s="1400"/>
      <c r="H26" s="1400"/>
    </row>
    <row r="27" spans="2:14" ht="32.25" customHeight="1">
      <c r="F27" s="1317" t="s">
        <v>1026</v>
      </c>
      <c r="G27" s="1317"/>
      <c r="H27" s="1317"/>
      <c r="I27" s="1317"/>
      <c r="J27" s="1317"/>
      <c r="K27" s="1317"/>
      <c r="L27" s="1317"/>
      <c r="M27" s="1317"/>
      <c r="N27" s="1317"/>
    </row>
    <row r="28" spans="2:14">
      <c r="F28" s="413"/>
      <c r="G28" s="1002" t="s">
        <v>889</v>
      </c>
      <c r="H28" s="413"/>
      <c r="I28" s="1007"/>
      <c r="J28" s="413"/>
      <c r="K28" s="1007"/>
      <c r="L28" s="413"/>
      <c r="M28" s="1007"/>
      <c r="N28" s="413"/>
    </row>
    <row r="29" spans="2:14">
      <c r="F29" s="413"/>
      <c r="G29" s="1002" t="s">
        <v>890</v>
      </c>
      <c r="H29" s="413"/>
      <c r="I29" s="1007"/>
      <c r="J29" s="413"/>
      <c r="K29" s="1007"/>
      <c r="L29" s="413"/>
      <c r="M29" s="1007"/>
      <c r="N29" s="413"/>
    </row>
  </sheetData>
  <protectedRanges>
    <protectedRange sqref="B5:H7 B9:H21 C23:H26" name="Range1"/>
    <protectedRange sqref="F27:N29" name="Range2"/>
    <protectedRange sqref="F27:N29" name="Range1_1"/>
  </protectedRanges>
  <mergeCells count="13">
    <mergeCell ref="F27:N27"/>
    <mergeCell ref="B3:H3"/>
    <mergeCell ref="B5:H5"/>
    <mergeCell ref="C24:H24"/>
    <mergeCell ref="D25:H25"/>
    <mergeCell ref="E26:H26"/>
    <mergeCell ref="B8:B10"/>
    <mergeCell ref="C8:C10"/>
    <mergeCell ref="D8:D10"/>
    <mergeCell ref="E8:E10"/>
    <mergeCell ref="F8:F10"/>
    <mergeCell ref="G8:G10"/>
    <mergeCell ref="H8:H10"/>
  </mergeCells>
  <pageMargins left="1.4" right="0.7" top="0.75" bottom="0.75" header="0.3" footer="0.3"/>
  <pageSetup paperSize="9" firstPageNumber="47" orientation="landscape" useFirstPageNumber="1" verticalDpi="0" r:id="rId1"/>
  <headerFooter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41"/>
  <sheetViews>
    <sheetView workbookViewId="0">
      <selection activeCell="C8" sqref="C8:C11"/>
    </sheetView>
  </sheetViews>
  <sheetFormatPr defaultColWidth="12.42578125" defaultRowHeight="15"/>
  <cols>
    <col min="1" max="1" width="22.140625" style="72" customWidth="1"/>
    <col min="2" max="2" width="21.5703125" style="72" customWidth="1"/>
    <col min="3" max="3" width="24" style="72" customWidth="1"/>
    <col min="4" max="4" width="19.140625" style="72" customWidth="1"/>
    <col min="5" max="5" width="31" style="72" customWidth="1"/>
    <col min="6" max="6" width="26.140625" style="72" customWidth="1"/>
    <col min="7" max="7" width="23.140625" style="72" customWidth="1"/>
    <col min="8" max="8" width="16.140625" style="72" customWidth="1"/>
    <col min="9" max="9" width="6" style="72" customWidth="1"/>
    <col min="10" max="10" width="23.42578125" style="72" customWidth="1"/>
    <col min="11" max="11" width="6" style="72" customWidth="1"/>
    <col min="12" max="12" width="19.5703125" style="72" customWidth="1"/>
    <col min="13" max="13" width="2.140625" style="72" customWidth="1"/>
    <col min="14" max="14" width="3.42578125" style="72" customWidth="1"/>
    <col min="15" max="15" width="8.5703125" style="72" customWidth="1"/>
    <col min="16" max="16" width="9.85546875" style="72" customWidth="1"/>
    <col min="17" max="21" width="8.5703125" style="72" customWidth="1"/>
    <col min="22" max="256" width="12.42578125" style="72"/>
    <col min="257" max="257" width="22.140625" style="72" customWidth="1"/>
    <col min="258" max="258" width="23.5703125" style="72" customWidth="1"/>
    <col min="259" max="259" width="24" style="72" customWidth="1"/>
    <col min="260" max="260" width="19.140625" style="72" customWidth="1"/>
    <col min="261" max="261" width="31.85546875" style="72" customWidth="1"/>
    <col min="262" max="262" width="27.28515625" style="72" customWidth="1"/>
    <col min="263" max="263" width="9.7109375" style="72" customWidth="1"/>
    <col min="264" max="264" width="16.140625" style="72" customWidth="1"/>
    <col min="265" max="265" width="6" style="72" customWidth="1"/>
    <col min="266" max="266" width="23.42578125" style="72" customWidth="1"/>
    <col min="267" max="267" width="6" style="72" customWidth="1"/>
    <col min="268" max="268" width="19.5703125" style="72" customWidth="1"/>
    <col min="269" max="269" width="2.140625" style="72" customWidth="1"/>
    <col min="270" max="270" width="3.42578125" style="72" customWidth="1"/>
    <col min="271" max="271" width="8.5703125" style="72" customWidth="1"/>
    <col min="272" max="272" width="9.85546875" style="72" customWidth="1"/>
    <col min="273" max="277" width="8.5703125" style="72" customWidth="1"/>
    <col min="278" max="512" width="12.42578125" style="72"/>
    <col min="513" max="513" width="22.140625" style="72" customWidth="1"/>
    <col min="514" max="514" width="23.5703125" style="72" customWidth="1"/>
    <col min="515" max="515" width="24" style="72" customWidth="1"/>
    <col min="516" max="516" width="19.140625" style="72" customWidth="1"/>
    <col min="517" max="517" width="31.85546875" style="72" customWidth="1"/>
    <col min="518" max="518" width="27.28515625" style="72" customWidth="1"/>
    <col min="519" max="519" width="9.7109375" style="72" customWidth="1"/>
    <col min="520" max="520" width="16.140625" style="72" customWidth="1"/>
    <col min="521" max="521" width="6" style="72" customWidth="1"/>
    <col min="522" max="522" width="23.42578125" style="72" customWidth="1"/>
    <col min="523" max="523" width="6" style="72" customWidth="1"/>
    <col min="524" max="524" width="19.5703125" style="72" customWidth="1"/>
    <col min="525" max="525" width="2.140625" style="72" customWidth="1"/>
    <col min="526" max="526" width="3.42578125" style="72" customWidth="1"/>
    <col min="527" max="527" width="8.5703125" style="72" customWidth="1"/>
    <col min="528" max="528" width="9.85546875" style="72" customWidth="1"/>
    <col min="529" max="533" width="8.5703125" style="72" customWidth="1"/>
    <col min="534" max="768" width="12.42578125" style="72"/>
    <col min="769" max="769" width="22.140625" style="72" customWidth="1"/>
    <col min="770" max="770" width="23.5703125" style="72" customWidth="1"/>
    <col min="771" max="771" width="24" style="72" customWidth="1"/>
    <col min="772" max="772" width="19.140625" style="72" customWidth="1"/>
    <col min="773" max="773" width="31.85546875" style="72" customWidth="1"/>
    <col min="774" max="774" width="27.28515625" style="72" customWidth="1"/>
    <col min="775" max="775" width="9.7109375" style="72" customWidth="1"/>
    <col min="776" max="776" width="16.140625" style="72" customWidth="1"/>
    <col min="777" max="777" width="6" style="72" customWidth="1"/>
    <col min="778" max="778" width="23.42578125" style="72" customWidth="1"/>
    <col min="779" max="779" width="6" style="72" customWidth="1"/>
    <col min="780" max="780" width="19.5703125" style="72" customWidth="1"/>
    <col min="781" max="781" width="2.140625" style="72" customWidth="1"/>
    <col min="782" max="782" width="3.42578125" style="72" customWidth="1"/>
    <col min="783" max="783" width="8.5703125" style="72" customWidth="1"/>
    <col min="784" max="784" width="9.85546875" style="72" customWidth="1"/>
    <col min="785" max="789" width="8.5703125" style="72" customWidth="1"/>
    <col min="790" max="1024" width="12.42578125" style="72"/>
    <col min="1025" max="1025" width="22.140625" style="72" customWidth="1"/>
    <col min="1026" max="1026" width="23.5703125" style="72" customWidth="1"/>
    <col min="1027" max="1027" width="24" style="72" customWidth="1"/>
    <col min="1028" max="1028" width="19.140625" style="72" customWidth="1"/>
    <col min="1029" max="1029" width="31.85546875" style="72" customWidth="1"/>
    <col min="1030" max="1030" width="27.28515625" style="72" customWidth="1"/>
    <col min="1031" max="1031" width="9.7109375" style="72" customWidth="1"/>
    <col min="1032" max="1032" width="16.140625" style="72" customWidth="1"/>
    <col min="1033" max="1033" width="6" style="72" customWidth="1"/>
    <col min="1034" max="1034" width="23.42578125" style="72" customWidth="1"/>
    <col min="1035" max="1035" width="6" style="72" customWidth="1"/>
    <col min="1036" max="1036" width="19.5703125" style="72" customWidth="1"/>
    <col min="1037" max="1037" width="2.140625" style="72" customWidth="1"/>
    <col min="1038" max="1038" width="3.42578125" style="72" customWidth="1"/>
    <col min="1039" max="1039" width="8.5703125" style="72" customWidth="1"/>
    <col min="1040" max="1040" width="9.85546875" style="72" customWidth="1"/>
    <col min="1041" max="1045" width="8.5703125" style="72" customWidth="1"/>
    <col min="1046" max="1280" width="12.42578125" style="72"/>
    <col min="1281" max="1281" width="22.140625" style="72" customWidth="1"/>
    <col min="1282" max="1282" width="23.5703125" style="72" customWidth="1"/>
    <col min="1283" max="1283" width="24" style="72" customWidth="1"/>
    <col min="1284" max="1284" width="19.140625" style="72" customWidth="1"/>
    <col min="1285" max="1285" width="31.85546875" style="72" customWidth="1"/>
    <col min="1286" max="1286" width="27.28515625" style="72" customWidth="1"/>
    <col min="1287" max="1287" width="9.7109375" style="72" customWidth="1"/>
    <col min="1288" max="1288" width="16.140625" style="72" customWidth="1"/>
    <col min="1289" max="1289" width="6" style="72" customWidth="1"/>
    <col min="1290" max="1290" width="23.42578125" style="72" customWidth="1"/>
    <col min="1291" max="1291" width="6" style="72" customWidth="1"/>
    <col min="1292" max="1292" width="19.5703125" style="72" customWidth="1"/>
    <col min="1293" max="1293" width="2.140625" style="72" customWidth="1"/>
    <col min="1294" max="1294" width="3.42578125" style="72" customWidth="1"/>
    <col min="1295" max="1295" width="8.5703125" style="72" customWidth="1"/>
    <col min="1296" max="1296" width="9.85546875" style="72" customWidth="1"/>
    <col min="1297" max="1301" width="8.5703125" style="72" customWidth="1"/>
    <col min="1302" max="1536" width="12.42578125" style="72"/>
    <col min="1537" max="1537" width="22.140625" style="72" customWidth="1"/>
    <col min="1538" max="1538" width="23.5703125" style="72" customWidth="1"/>
    <col min="1539" max="1539" width="24" style="72" customWidth="1"/>
    <col min="1540" max="1540" width="19.140625" style="72" customWidth="1"/>
    <col min="1541" max="1541" width="31.85546875" style="72" customWidth="1"/>
    <col min="1542" max="1542" width="27.28515625" style="72" customWidth="1"/>
    <col min="1543" max="1543" width="9.7109375" style="72" customWidth="1"/>
    <col min="1544" max="1544" width="16.140625" style="72" customWidth="1"/>
    <col min="1545" max="1545" width="6" style="72" customWidth="1"/>
    <col min="1546" max="1546" width="23.42578125" style="72" customWidth="1"/>
    <col min="1547" max="1547" width="6" style="72" customWidth="1"/>
    <col min="1548" max="1548" width="19.5703125" style="72" customWidth="1"/>
    <col min="1549" max="1549" width="2.140625" style="72" customWidth="1"/>
    <col min="1550" max="1550" width="3.42578125" style="72" customWidth="1"/>
    <col min="1551" max="1551" width="8.5703125" style="72" customWidth="1"/>
    <col min="1552" max="1552" width="9.85546875" style="72" customWidth="1"/>
    <col min="1553" max="1557" width="8.5703125" style="72" customWidth="1"/>
    <col min="1558" max="1792" width="12.42578125" style="72"/>
    <col min="1793" max="1793" width="22.140625" style="72" customWidth="1"/>
    <col min="1794" max="1794" width="23.5703125" style="72" customWidth="1"/>
    <col min="1795" max="1795" width="24" style="72" customWidth="1"/>
    <col min="1796" max="1796" width="19.140625" style="72" customWidth="1"/>
    <col min="1797" max="1797" width="31.85546875" style="72" customWidth="1"/>
    <col min="1798" max="1798" width="27.28515625" style="72" customWidth="1"/>
    <col min="1799" max="1799" width="9.7109375" style="72" customWidth="1"/>
    <col min="1800" max="1800" width="16.140625" style="72" customWidth="1"/>
    <col min="1801" max="1801" width="6" style="72" customWidth="1"/>
    <col min="1802" max="1802" width="23.42578125" style="72" customWidth="1"/>
    <col min="1803" max="1803" width="6" style="72" customWidth="1"/>
    <col min="1804" max="1804" width="19.5703125" style="72" customWidth="1"/>
    <col min="1805" max="1805" width="2.140625" style="72" customWidth="1"/>
    <col min="1806" max="1806" width="3.42578125" style="72" customWidth="1"/>
    <col min="1807" max="1807" width="8.5703125" style="72" customWidth="1"/>
    <col min="1808" max="1808" width="9.85546875" style="72" customWidth="1"/>
    <col min="1809" max="1813" width="8.5703125" style="72" customWidth="1"/>
    <col min="1814" max="2048" width="12.42578125" style="72"/>
    <col min="2049" max="2049" width="22.140625" style="72" customWidth="1"/>
    <col min="2050" max="2050" width="23.5703125" style="72" customWidth="1"/>
    <col min="2051" max="2051" width="24" style="72" customWidth="1"/>
    <col min="2052" max="2052" width="19.140625" style="72" customWidth="1"/>
    <col min="2053" max="2053" width="31.85546875" style="72" customWidth="1"/>
    <col min="2054" max="2054" width="27.28515625" style="72" customWidth="1"/>
    <col min="2055" max="2055" width="9.7109375" style="72" customWidth="1"/>
    <col min="2056" max="2056" width="16.140625" style="72" customWidth="1"/>
    <col min="2057" max="2057" width="6" style="72" customWidth="1"/>
    <col min="2058" max="2058" width="23.42578125" style="72" customWidth="1"/>
    <col min="2059" max="2059" width="6" style="72" customWidth="1"/>
    <col min="2060" max="2060" width="19.5703125" style="72" customWidth="1"/>
    <col min="2061" max="2061" width="2.140625" style="72" customWidth="1"/>
    <col min="2062" max="2062" width="3.42578125" style="72" customWidth="1"/>
    <col min="2063" max="2063" width="8.5703125" style="72" customWidth="1"/>
    <col min="2064" max="2064" width="9.85546875" style="72" customWidth="1"/>
    <col min="2065" max="2069" width="8.5703125" style="72" customWidth="1"/>
    <col min="2070" max="2304" width="12.42578125" style="72"/>
    <col min="2305" max="2305" width="22.140625" style="72" customWidth="1"/>
    <col min="2306" max="2306" width="23.5703125" style="72" customWidth="1"/>
    <col min="2307" max="2307" width="24" style="72" customWidth="1"/>
    <col min="2308" max="2308" width="19.140625" style="72" customWidth="1"/>
    <col min="2309" max="2309" width="31.85546875" style="72" customWidth="1"/>
    <col min="2310" max="2310" width="27.28515625" style="72" customWidth="1"/>
    <col min="2311" max="2311" width="9.7109375" style="72" customWidth="1"/>
    <col min="2312" max="2312" width="16.140625" style="72" customWidth="1"/>
    <col min="2313" max="2313" width="6" style="72" customWidth="1"/>
    <col min="2314" max="2314" width="23.42578125" style="72" customWidth="1"/>
    <col min="2315" max="2315" width="6" style="72" customWidth="1"/>
    <col min="2316" max="2316" width="19.5703125" style="72" customWidth="1"/>
    <col min="2317" max="2317" width="2.140625" style="72" customWidth="1"/>
    <col min="2318" max="2318" width="3.42578125" style="72" customWidth="1"/>
    <col min="2319" max="2319" width="8.5703125" style="72" customWidth="1"/>
    <col min="2320" max="2320" width="9.85546875" style="72" customWidth="1"/>
    <col min="2321" max="2325" width="8.5703125" style="72" customWidth="1"/>
    <col min="2326" max="2560" width="12.42578125" style="72"/>
    <col min="2561" max="2561" width="22.140625" style="72" customWidth="1"/>
    <col min="2562" max="2562" width="23.5703125" style="72" customWidth="1"/>
    <col min="2563" max="2563" width="24" style="72" customWidth="1"/>
    <col min="2564" max="2564" width="19.140625" style="72" customWidth="1"/>
    <col min="2565" max="2565" width="31.85546875" style="72" customWidth="1"/>
    <col min="2566" max="2566" width="27.28515625" style="72" customWidth="1"/>
    <col min="2567" max="2567" width="9.7109375" style="72" customWidth="1"/>
    <col min="2568" max="2568" width="16.140625" style="72" customWidth="1"/>
    <col min="2569" max="2569" width="6" style="72" customWidth="1"/>
    <col min="2570" max="2570" width="23.42578125" style="72" customWidth="1"/>
    <col min="2571" max="2571" width="6" style="72" customWidth="1"/>
    <col min="2572" max="2572" width="19.5703125" style="72" customWidth="1"/>
    <col min="2573" max="2573" width="2.140625" style="72" customWidth="1"/>
    <col min="2574" max="2574" width="3.42578125" style="72" customWidth="1"/>
    <col min="2575" max="2575" width="8.5703125" style="72" customWidth="1"/>
    <col min="2576" max="2576" width="9.85546875" style="72" customWidth="1"/>
    <col min="2577" max="2581" width="8.5703125" style="72" customWidth="1"/>
    <col min="2582" max="2816" width="12.42578125" style="72"/>
    <col min="2817" max="2817" width="22.140625" style="72" customWidth="1"/>
    <col min="2818" max="2818" width="23.5703125" style="72" customWidth="1"/>
    <col min="2819" max="2819" width="24" style="72" customWidth="1"/>
    <col min="2820" max="2820" width="19.140625" style="72" customWidth="1"/>
    <col min="2821" max="2821" width="31.85546875" style="72" customWidth="1"/>
    <col min="2822" max="2822" width="27.28515625" style="72" customWidth="1"/>
    <col min="2823" max="2823" width="9.7109375" style="72" customWidth="1"/>
    <col min="2824" max="2824" width="16.140625" style="72" customWidth="1"/>
    <col min="2825" max="2825" width="6" style="72" customWidth="1"/>
    <col min="2826" max="2826" width="23.42578125" style="72" customWidth="1"/>
    <col min="2827" max="2827" width="6" style="72" customWidth="1"/>
    <col min="2828" max="2828" width="19.5703125" style="72" customWidth="1"/>
    <col min="2829" max="2829" width="2.140625" style="72" customWidth="1"/>
    <col min="2830" max="2830" width="3.42578125" style="72" customWidth="1"/>
    <col min="2831" max="2831" width="8.5703125" style="72" customWidth="1"/>
    <col min="2832" max="2832" width="9.85546875" style="72" customWidth="1"/>
    <col min="2833" max="2837" width="8.5703125" style="72" customWidth="1"/>
    <col min="2838" max="3072" width="12.42578125" style="72"/>
    <col min="3073" max="3073" width="22.140625" style="72" customWidth="1"/>
    <col min="3074" max="3074" width="23.5703125" style="72" customWidth="1"/>
    <col min="3075" max="3075" width="24" style="72" customWidth="1"/>
    <col min="3076" max="3076" width="19.140625" style="72" customWidth="1"/>
    <col min="3077" max="3077" width="31.85546875" style="72" customWidth="1"/>
    <col min="3078" max="3078" width="27.28515625" style="72" customWidth="1"/>
    <col min="3079" max="3079" width="9.7109375" style="72" customWidth="1"/>
    <col min="3080" max="3080" width="16.140625" style="72" customWidth="1"/>
    <col min="3081" max="3081" width="6" style="72" customWidth="1"/>
    <col min="3082" max="3082" width="23.42578125" style="72" customWidth="1"/>
    <col min="3083" max="3083" width="6" style="72" customWidth="1"/>
    <col min="3084" max="3084" width="19.5703125" style="72" customWidth="1"/>
    <col min="3085" max="3085" width="2.140625" style="72" customWidth="1"/>
    <col min="3086" max="3086" width="3.42578125" style="72" customWidth="1"/>
    <col min="3087" max="3087" width="8.5703125" style="72" customWidth="1"/>
    <col min="3088" max="3088" width="9.85546875" style="72" customWidth="1"/>
    <col min="3089" max="3093" width="8.5703125" style="72" customWidth="1"/>
    <col min="3094" max="3328" width="12.42578125" style="72"/>
    <col min="3329" max="3329" width="22.140625" style="72" customWidth="1"/>
    <col min="3330" max="3330" width="23.5703125" style="72" customWidth="1"/>
    <col min="3331" max="3331" width="24" style="72" customWidth="1"/>
    <col min="3332" max="3332" width="19.140625" style="72" customWidth="1"/>
    <col min="3333" max="3333" width="31.85546875" style="72" customWidth="1"/>
    <col min="3334" max="3334" width="27.28515625" style="72" customWidth="1"/>
    <col min="3335" max="3335" width="9.7109375" style="72" customWidth="1"/>
    <col min="3336" max="3336" width="16.140625" style="72" customWidth="1"/>
    <col min="3337" max="3337" width="6" style="72" customWidth="1"/>
    <col min="3338" max="3338" width="23.42578125" style="72" customWidth="1"/>
    <col min="3339" max="3339" width="6" style="72" customWidth="1"/>
    <col min="3340" max="3340" width="19.5703125" style="72" customWidth="1"/>
    <col min="3341" max="3341" width="2.140625" style="72" customWidth="1"/>
    <col min="3342" max="3342" width="3.42578125" style="72" customWidth="1"/>
    <col min="3343" max="3343" width="8.5703125" style="72" customWidth="1"/>
    <col min="3344" max="3344" width="9.85546875" style="72" customWidth="1"/>
    <col min="3345" max="3349" width="8.5703125" style="72" customWidth="1"/>
    <col min="3350" max="3584" width="12.42578125" style="72"/>
    <col min="3585" max="3585" width="22.140625" style="72" customWidth="1"/>
    <col min="3586" max="3586" width="23.5703125" style="72" customWidth="1"/>
    <col min="3587" max="3587" width="24" style="72" customWidth="1"/>
    <col min="3588" max="3588" width="19.140625" style="72" customWidth="1"/>
    <col min="3589" max="3589" width="31.85546875" style="72" customWidth="1"/>
    <col min="3590" max="3590" width="27.28515625" style="72" customWidth="1"/>
    <col min="3591" max="3591" width="9.7109375" style="72" customWidth="1"/>
    <col min="3592" max="3592" width="16.140625" style="72" customWidth="1"/>
    <col min="3593" max="3593" width="6" style="72" customWidth="1"/>
    <col min="3594" max="3594" width="23.42578125" style="72" customWidth="1"/>
    <col min="3595" max="3595" width="6" style="72" customWidth="1"/>
    <col min="3596" max="3596" width="19.5703125" style="72" customWidth="1"/>
    <col min="3597" max="3597" width="2.140625" style="72" customWidth="1"/>
    <col min="3598" max="3598" width="3.42578125" style="72" customWidth="1"/>
    <col min="3599" max="3599" width="8.5703125" style="72" customWidth="1"/>
    <col min="3600" max="3600" width="9.85546875" style="72" customWidth="1"/>
    <col min="3601" max="3605" width="8.5703125" style="72" customWidth="1"/>
    <col min="3606" max="3840" width="12.42578125" style="72"/>
    <col min="3841" max="3841" width="22.140625" style="72" customWidth="1"/>
    <col min="3842" max="3842" width="23.5703125" style="72" customWidth="1"/>
    <col min="3843" max="3843" width="24" style="72" customWidth="1"/>
    <col min="3844" max="3844" width="19.140625" style="72" customWidth="1"/>
    <col min="3845" max="3845" width="31.85546875" style="72" customWidth="1"/>
    <col min="3846" max="3846" width="27.28515625" style="72" customWidth="1"/>
    <col min="3847" max="3847" width="9.7109375" style="72" customWidth="1"/>
    <col min="3848" max="3848" width="16.140625" style="72" customWidth="1"/>
    <col min="3849" max="3849" width="6" style="72" customWidth="1"/>
    <col min="3850" max="3850" width="23.42578125" style="72" customWidth="1"/>
    <col min="3851" max="3851" width="6" style="72" customWidth="1"/>
    <col min="3852" max="3852" width="19.5703125" style="72" customWidth="1"/>
    <col min="3853" max="3853" width="2.140625" style="72" customWidth="1"/>
    <col min="3854" max="3854" width="3.42578125" style="72" customWidth="1"/>
    <col min="3855" max="3855" width="8.5703125" style="72" customWidth="1"/>
    <col min="3856" max="3856" width="9.85546875" style="72" customWidth="1"/>
    <col min="3857" max="3861" width="8.5703125" style="72" customWidth="1"/>
    <col min="3862" max="4096" width="12.42578125" style="72"/>
    <col min="4097" max="4097" width="22.140625" style="72" customWidth="1"/>
    <col min="4098" max="4098" width="23.5703125" style="72" customWidth="1"/>
    <col min="4099" max="4099" width="24" style="72" customWidth="1"/>
    <col min="4100" max="4100" width="19.140625" style="72" customWidth="1"/>
    <col min="4101" max="4101" width="31.85546875" style="72" customWidth="1"/>
    <col min="4102" max="4102" width="27.28515625" style="72" customWidth="1"/>
    <col min="4103" max="4103" width="9.7109375" style="72" customWidth="1"/>
    <col min="4104" max="4104" width="16.140625" style="72" customWidth="1"/>
    <col min="4105" max="4105" width="6" style="72" customWidth="1"/>
    <col min="4106" max="4106" width="23.42578125" style="72" customWidth="1"/>
    <col min="4107" max="4107" width="6" style="72" customWidth="1"/>
    <col min="4108" max="4108" width="19.5703125" style="72" customWidth="1"/>
    <col min="4109" max="4109" width="2.140625" style="72" customWidth="1"/>
    <col min="4110" max="4110" width="3.42578125" style="72" customWidth="1"/>
    <col min="4111" max="4111" width="8.5703125" style="72" customWidth="1"/>
    <col min="4112" max="4112" width="9.85546875" style="72" customWidth="1"/>
    <col min="4113" max="4117" width="8.5703125" style="72" customWidth="1"/>
    <col min="4118" max="4352" width="12.42578125" style="72"/>
    <col min="4353" max="4353" width="22.140625" style="72" customWidth="1"/>
    <col min="4354" max="4354" width="23.5703125" style="72" customWidth="1"/>
    <col min="4355" max="4355" width="24" style="72" customWidth="1"/>
    <col min="4356" max="4356" width="19.140625" style="72" customWidth="1"/>
    <col min="4357" max="4357" width="31.85546875" style="72" customWidth="1"/>
    <col min="4358" max="4358" width="27.28515625" style="72" customWidth="1"/>
    <col min="4359" max="4359" width="9.7109375" style="72" customWidth="1"/>
    <col min="4360" max="4360" width="16.140625" style="72" customWidth="1"/>
    <col min="4361" max="4361" width="6" style="72" customWidth="1"/>
    <col min="4362" max="4362" width="23.42578125" style="72" customWidth="1"/>
    <col min="4363" max="4363" width="6" style="72" customWidth="1"/>
    <col min="4364" max="4364" width="19.5703125" style="72" customWidth="1"/>
    <col min="4365" max="4365" width="2.140625" style="72" customWidth="1"/>
    <col min="4366" max="4366" width="3.42578125" style="72" customWidth="1"/>
    <col min="4367" max="4367" width="8.5703125" style="72" customWidth="1"/>
    <col min="4368" max="4368" width="9.85546875" style="72" customWidth="1"/>
    <col min="4369" max="4373" width="8.5703125" style="72" customWidth="1"/>
    <col min="4374" max="4608" width="12.42578125" style="72"/>
    <col min="4609" max="4609" width="22.140625" style="72" customWidth="1"/>
    <col min="4610" max="4610" width="23.5703125" style="72" customWidth="1"/>
    <col min="4611" max="4611" width="24" style="72" customWidth="1"/>
    <col min="4612" max="4612" width="19.140625" style="72" customWidth="1"/>
    <col min="4613" max="4613" width="31.85546875" style="72" customWidth="1"/>
    <col min="4614" max="4614" width="27.28515625" style="72" customWidth="1"/>
    <col min="4615" max="4615" width="9.7109375" style="72" customWidth="1"/>
    <col min="4616" max="4616" width="16.140625" style="72" customWidth="1"/>
    <col min="4617" max="4617" width="6" style="72" customWidth="1"/>
    <col min="4618" max="4618" width="23.42578125" style="72" customWidth="1"/>
    <col min="4619" max="4619" width="6" style="72" customWidth="1"/>
    <col min="4620" max="4620" width="19.5703125" style="72" customWidth="1"/>
    <col min="4621" max="4621" width="2.140625" style="72" customWidth="1"/>
    <col min="4622" max="4622" width="3.42578125" style="72" customWidth="1"/>
    <col min="4623" max="4623" width="8.5703125" style="72" customWidth="1"/>
    <col min="4624" max="4624" width="9.85546875" style="72" customWidth="1"/>
    <col min="4625" max="4629" width="8.5703125" style="72" customWidth="1"/>
    <col min="4630" max="4864" width="12.42578125" style="72"/>
    <col min="4865" max="4865" width="22.140625" style="72" customWidth="1"/>
    <col min="4866" max="4866" width="23.5703125" style="72" customWidth="1"/>
    <col min="4867" max="4867" width="24" style="72" customWidth="1"/>
    <col min="4868" max="4868" width="19.140625" style="72" customWidth="1"/>
    <col min="4869" max="4869" width="31.85546875" style="72" customWidth="1"/>
    <col min="4870" max="4870" width="27.28515625" style="72" customWidth="1"/>
    <col min="4871" max="4871" width="9.7109375" style="72" customWidth="1"/>
    <col min="4872" max="4872" width="16.140625" style="72" customWidth="1"/>
    <col min="4873" max="4873" width="6" style="72" customWidth="1"/>
    <col min="4874" max="4874" width="23.42578125" style="72" customWidth="1"/>
    <col min="4875" max="4875" width="6" style="72" customWidth="1"/>
    <col min="4876" max="4876" width="19.5703125" style="72" customWidth="1"/>
    <col min="4877" max="4877" width="2.140625" style="72" customWidth="1"/>
    <col min="4878" max="4878" width="3.42578125" style="72" customWidth="1"/>
    <col min="4879" max="4879" width="8.5703125" style="72" customWidth="1"/>
    <col min="4880" max="4880" width="9.85546875" style="72" customWidth="1"/>
    <col min="4881" max="4885" width="8.5703125" style="72" customWidth="1"/>
    <col min="4886" max="5120" width="12.42578125" style="72"/>
    <col min="5121" max="5121" width="22.140625" style="72" customWidth="1"/>
    <col min="5122" max="5122" width="23.5703125" style="72" customWidth="1"/>
    <col min="5123" max="5123" width="24" style="72" customWidth="1"/>
    <col min="5124" max="5124" width="19.140625" style="72" customWidth="1"/>
    <col min="5125" max="5125" width="31.85546875" style="72" customWidth="1"/>
    <col min="5126" max="5126" width="27.28515625" style="72" customWidth="1"/>
    <col min="5127" max="5127" width="9.7109375" style="72" customWidth="1"/>
    <col min="5128" max="5128" width="16.140625" style="72" customWidth="1"/>
    <col min="5129" max="5129" width="6" style="72" customWidth="1"/>
    <col min="5130" max="5130" width="23.42578125" style="72" customWidth="1"/>
    <col min="5131" max="5131" width="6" style="72" customWidth="1"/>
    <col min="5132" max="5132" width="19.5703125" style="72" customWidth="1"/>
    <col min="5133" max="5133" width="2.140625" style="72" customWidth="1"/>
    <col min="5134" max="5134" width="3.42578125" style="72" customWidth="1"/>
    <col min="5135" max="5135" width="8.5703125" style="72" customWidth="1"/>
    <col min="5136" max="5136" width="9.85546875" style="72" customWidth="1"/>
    <col min="5137" max="5141" width="8.5703125" style="72" customWidth="1"/>
    <col min="5142" max="5376" width="12.42578125" style="72"/>
    <col min="5377" max="5377" width="22.140625" style="72" customWidth="1"/>
    <col min="5378" max="5378" width="23.5703125" style="72" customWidth="1"/>
    <col min="5379" max="5379" width="24" style="72" customWidth="1"/>
    <col min="5380" max="5380" width="19.140625" style="72" customWidth="1"/>
    <col min="5381" max="5381" width="31.85546875" style="72" customWidth="1"/>
    <col min="5382" max="5382" width="27.28515625" style="72" customWidth="1"/>
    <col min="5383" max="5383" width="9.7109375" style="72" customWidth="1"/>
    <col min="5384" max="5384" width="16.140625" style="72" customWidth="1"/>
    <col min="5385" max="5385" width="6" style="72" customWidth="1"/>
    <col min="5386" max="5386" width="23.42578125" style="72" customWidth="1"/>
    <col min="5387" max="5387" width="6" style="72" customWidth="1"/>
    <col min="5388" max="5388" width="19.5703125" style="72" customWidth="1"/>
    <col min="5389" max="5389" width="2.140625" style="72" customWidth="1"/>
    <col min="5390" max="5390" width="3.42578125" style="72" customWidth="1"/>
    <col min="5391" max="5391" width="8.5703125" style="72" customWidth="1"/>
    <col min="5392" max="5392" width="9.85546875" style="72" customWidth="1"/>
    <col min="5393" max="5397" width="8.5703125" style="72" customWidth="1"/>
    <col min="5398" max="5632" width="12.42578125" style="72"/>
    <col min="5633" max="5633" width="22.140625" style="72" customWidth="1"/>
    <col min="5634" max="5634" width="23.5703125" style="72" customWidth="1"/>
    <col min="5635" max="5635" width="24" style="72" customWidth="1"/>
    <col min="5636" max="5636" width="19.140625" style="72" customWidth="1"/>
    <col min="5637" max="5637" width="31.85546875" style="72" customWidth="1"/>
    <col min="5638" max="5638" width="27.28515625" style="72" customWidth="1"/>
    <col min="5639" max="5639" width="9.7109375" style="72" customWidth="1"/>
    <col min="5640" max="5640" width="16.140625" style="72" customWidth="1"/>
    <col min="5641" max="5641" width="6" style="72" customWidth="1"/>
    <col min="5642" max="5642" width="23.42578125" style="72" customWidth="1"/>
    <col min="5643" max="5643" width="6" style="72" customWidth="1"/>
    <col min="5644" max="5644" width="19.5703125" style="72" customWidth="1"/>
    <col min="5645" max="5645" width="2.140625" style="72" customWidth="1"/>
    <col min="5646" max="5646" width="3.42578125" style="72" customWidth="1"/>
    <col min="5647" max="5647" width="8.5703125" style="72" customWidth="1"/>
    <col min="5648" max="5648" width="9.85546875" style="72" customWidth="1"/>
    <col min="5649" max="5653" width="8.5703125" style="72" customWidth="1"/>
    <col min="5654" max="5888" width="12.42578125" style="72"/>
    <col min="5889" max="5889" width="22.140625" style="72" customWidth="1"/>
    <col min="5890" max="5890" width="23.5703125" style="72" customWidth="1"/>
    <col min="5891" max="5891" width="24" style="72" customWidth="1"/>
    <col min="5892" max="5892" width="19.140625" style="72" customWidth="1"/>
    <col min="5893" max="5893" width="31.85546875" style="72" customWidth="1"/>
    <col min="5894" max="5894" width="27.28515625" style="72" customWidth="1"/>
    <col min="5895" max="5895" width="9.7109375" style="72" customWidth="1"/>
    <col min="5896" max="5896" width="16.140625" style="72" customWidth="1"/>
    <col min="5897" max="5897" width="6" style="72" customWidth="1"/>
    <col min="5898" max="5898" width="23.42578125" style="72" customWidth="1"/>
    <col min="5899" max="5899" width="6" style="72" customWidth="1"/>
    <col min="5900" max="5900" width="19.5703125" style="72" customWidth="1"/>
    <col min="5901" max="5901" width="2.140625" style="72" customWidth="1"/>
    <col min="5902" max="5902" width="3.42578125" style="72" customWidth="1"/>
    <col min="5903" max="5903" width="8.5703125" style="72" customWidth="1"/>
    <col min="5904" max="5904" width="9.85546875" style="72" customWidth="1"/>
    <col min="5905" max="5909" width="8.5703125" style="72" customWidth="1"/>
    <col min="5910" max="6144" width="12.42578125" style="72"/>
    <col min="6145" max="6145" width="22.140625" style="72" customWidth="1"/>
    <col min="6146" max="6146" width="23.5703125" style="72" customWidth="1"/>
    <col min="6147" max="6147" width="24" style="72" customWidth="1"/>
    <col min="6148" max="6148" width="19.140625" style="72" customWidth="1"/>
    <col min="6149" max="6149" width="31.85546875" style="72" customWidth="1"/>
    <col min="6150" max="6150" width="27.28515625" style="72" customWidth="1"/>
    <col min="6151" max="6151" width="9.7109375" style="72" customWidth="1"/>
    <col min="6152" max="6152" width="16.140625" style="72" customWidth="1"/>
    <col min="6153" max="6153" width="6" style="72" customWidth="1"/>
    <col min="6154" max="6154" width="23.42578125" style="72" customWidth="1"/>
    <col min="6155" max="6155" width="6" style="72" customWidth="1"/>
    <col min="6156" max="6156" width="19.5703125" style="72" customWidth="1"/>
    <col min="6157" max="6157" width="2.140625" style="72" customWidth="1"/>
    <col min="6158" max="6158" width="3.42578125" style="72" customWidth="1"/>
    <col min="6159" max="6159" width="8.5703125" style="72" customWidth="1"/>
    <col min="6160" max="6160" width="9.85546875" style="72" customWidth="1"/>
    <col min="6161" max="6165" width="8.5703125" style="72" customWidth="1"/>
    <col min="6166" max="6400" width="12.42578125" style="72"/>
    <col min="6401" max="6401" width="22.140625" style="72" customWidth="1"/>
    <col min="6402" max="6402" width="23.5703125" style="72" customWidth="1"/>
    <col min="6403" max="6403" width="24" style="72" customWidth="1"/>
    <col min="6404" max="6404" width="19.140625" style="72" customWidth="1"/>
    <col min="6405" max="6405" width="31.85546875" style="72" customWidth="1"/>
    <col min="6406" max="6406" width="27.28515625" style="72" customWidth="1"/>
    <col min="6407" max="6407" width="9.7109375" style="72" customWidth="1"/>
    <col min="6408" max="6408" width="16.140625" style="72" customWidth="1"/>
    <col min="6409" max="6409" width="6" style="72" customWidth="1"/>
    <col min="6410" max="6410" width="23.42578125" style="72" customWidth="1"/>
    <col min="6411" max="6411" width="6" style="72" customWidth="1"/>
    <col min="6412" max="6412" width="19.5703125" style="72" customWidth="1"/>
    <col min="6413" max="6413" width="2.140625" style="72" customWidth="1"/>
    <col min="6414" max="6414" width="3.42578125" style="72" customWidth="1"/>
    <col min="6415" max="6415" width="8.5703125" style="72" customWidth="1"/>
    <col min="6416" max="6416" width="9.85546875" style="72" customWidth="1"/>
    <col min="6417" max="6421" width="8.5703125" style="72" customWidth="1"/>
    <col min="6422" max="6656" width="12.42578125" style="72"/>
    <col min="6657" max="6657" width="22.140625" style="72" customWidth="1"/>
    <col min="6658" max="6658" width="23.5703125" style="72" customWidth="1"/>
    <col min="6659" max="6659" width="24" style="72" customWidth="1"/>
    <col min="6660" max="6660" width="19.140625" style="72" customWidth="1"/>
    <col min="6661" max="6661" width="31.85546875" style="72" customWidth="1"/>
    <col min="6662" max="6662" width="27.28515625" style="72" customWidth="1"/>
    <col min="6663" max="6663" width="9.7109375" style="72" customWidth="1"/>
    <col min="6664" max="6664" width="16.140625" style="72" customWidth="1"/>
    <col min="6665" max="6665" width="6" style="72" customWidth="1"/>
    <col min="6666" max="6666" width="23.42578125" style="72" customWidth="1"/>
    <col min="6667" max="6667" width="6" style="72" customWidth="1"/>
    <col min="6668" max="6668" width="19.5703125" style="72" customWidth="1"/>
    <col min="6669" max="6669" width="2.140625" style="72" customWidth="1"/>
    <col min="6670" max="6670" width="3.42578125" style="72" customWidth="1"/>
    <col min="6671" max="6671" width="8.5703125" style="72" customWidth="1"/>
    <col min="6672" max="6672" width="9.85546875" style="72" customWidth="1"/>
    <col min="6673" max="6677" width="8.5703125" style="72" customWidth="1"/>
    <col min="6678" max="6912" width="12.42578125" style="72"/>
    <col min="6913" max="6913" width="22.140625" style="72" customWidth="1"/>
    <col min="6914" max="6914" width="23.5703125" style="72" customWidth="1"/>
    <col min="6915" max="6915" width="24" style="72" customWidth="1"/>
    <col min="6916" max="6916" width="19.140625" style="72" customWidth="1"/>
    <col min="6917" max="6917" width="31.85546875" style="72" customWidth="1"/>
    <col min="6918" max="6918" width="27.28515625" style="72" customWidth="1"/>
    <col min="6919" max="6919" width="9.7109375" style="72" customWidth="1"/>
    <col min="6920" max="6920" width="16.140625" style="72" customWidth="1"/>
    <col min="6921" max="6921" width="6" style="72" customWidth="1"/>
    <col min="6922" max="6922" width="23.42578125" style="72" customWidth="1"/>
    <col min="6923" max="6923" width="6" style="72" customWidth="1"/>
    <col min="6924" max="6924" width="19.5703125" style="72" customWidth="1"/>
    <col min="6925" max="6925" width="2.140625" style="72" customWidth="1"/>
    <col min="6926" max="6926" width="3.42578125" style="72" customWidth="1"/>
    <col min="6927" max="6927" width="8.5703125" style="72" customWidth="1"/>
    <col min="6928" max="6928" width="9.85546875" style="72" customWidth="1"/>
    <col min="6929" max="6933" width="8.5703125" style="72" customWidth="1"/>
    <col min="6934" max="7168" width="12.42578125" style="72"/>
    <col min="7169" max="7169" width="22.140625" style="72" customWidth="1"/>
    <col min="7170" max="7170" width="23.5703125" style="72" customWidth="1"/>
    <col min="7171" max="7171" width="24" style="72" customWidth="1"/>
    <col min="7172" max="7172" width="19.140625" style="72" customWidth="1"/>
    <col min="7173" max="7173" width="31.85546875" style="72" customWidth="1"/>
    <col min="7174" max="7174" width="27.28515625" style="72" customWidth="1"/>
    <col min="7175" max="7175" width="9.7109375" style="72" customWidth="1"/>
    <col min="7176" max="7176" width="16.140625" style="72" customWidth="1"/>
    <col min="7177" max="7177" width="6" style="72" customWidth="1"/>
    <col min="7178" max="7178" width="23.42578125" style="72" customWidth="1"/>
    <col min="7179" max="7179" width="6" style="72" customWidth="1"/>
    <col min="7180" max="7180" width="19.5703125" style="72" customWidth="1"/>
    <col min="7181" max="7181" width="2.140625" style="72" customWidth="1"/>
    <col min="7182" max="7182" width="3.42578125" style="72" customWidth="1"/>
    <col min="7183" max="7183" width="8.5703125" style="72" customWidth="1"/>
    <col min="7184" max="7184" width="9.85546875" style="72" customWidth="1"/>
    <col min="7185" max="7189" width="8.5703125" style="72" customWidth="1"/>
    <col min="7190" max="7424" width="12.42578125" style="72"/>
    <col min="7425" max="7425" width="22.140625" style="72" customWidth="1"/>
    <col min="7426" max="7426" width="23.5703125" style="72" customWidth="1"/>
    <col min="7427" max="7427" width="24" style="72" customWidth="1"/>
    <col min="7428" max="7428" width="19.140625" style="72" customWidth="1"/>
    <col min="7429" max="7429" width="31.85546875" style="72" customWidth="1"/>
    <col min="7430" max="7430" width="27.28515625" style="72" customWidth="1"/>
    <col min="7431" max="7431" width="9.7109375" style="72" customWidth="1"/>
    <col min="7432" max="7432" width="16.140625" style="72" customWidth="1"/>
    <col min="7433" max="7433" width="6" style="72" customWidth="1"/>
    <col min="7434" max="7434" width="23.42578125" style="72" customWidth="1"/>
    <col min="7435" max="7435" width="6" style="72" customWidth="1"/>
    <col min="7436" max="7436" width="19.5703125" style="72" customWidth="1"/>
    <col min="7437" max="7437" width="2.140625" style="72" customWidth="1"/>
    <col min="7438" max="7438" width="3.42578125" style="72" customWidth="1"/>
    <col min="7439" max="7439" width="8.5703125" style="72" customWidth="1"/>
    <col min="7440" max="7440" width="9.85546875" style="72" customWidth="1"/>
    <col min="7441" max="7445" width="8.5703125" style="72" customWidth="1"/>
    <col min="7446" max="7680" width="12.42578125" style="72"/>
    <col min="7681" max="7681" width="22.140625" style="72" customWidth="1"/>
    <col min="7682" max="7682" width="23.5703125" style="72" customWidth="1"/>
    <col min="7683" max="7683" width="24" style="72" customWidth="1"/>
    <col min="7684" max="7684" width="19.140625" style="72" customWidth="1"/>
    <col min="7685" max="7685" width="31.85546875" style="72" customWidth="1"/>
    <col min="7686" max="7686" width="27.28515625" style="72" customWidth="1"/>
    <col min="7687" max="7687" width="9.7109375" style="72" customWidth="1"/>
    <col min="7688" max="7688" width="16.140625" style="72" customWidth="1"/>
    <col min="7689" max="7689" width="6" style="72" customWidth="1"/>
    <col min="7690" max="7690" width="23.42578125" style="72" customWidth="1"/>
    <col min="7691" max="7691" width="6" style="72" customWidth="1"/>
    <col min="7692" max="7692" width="19.5703125" style="72" customWidth="1"/>
    <col min="7693" max="7693" width="2.140625" style="72" customWidth="1"/>
    <col min="7694" max="7694" width="3.42578125" style="72" customWidth="1"/>
    <col min="7695" max="7695" width="8.5703125" style="72" customWidth="1"/>
    <col min="7696" max="7696" width="9.85546875" style="72" customWidth="1"/>
    <col min="7697" max="7701" width="8.5703125" style="72" customWidth="1"/>
    <col min="7702" max="7936" width="12.42578125" style="72"/>
    <col min="7937" max="7937" width="22.140625" style="72" customWidth="1"/>
    <col min="7938" max="7938" width="23.5703125" style="72" customWidth="1"/>
    <col min="7939" max="7939" width="24" style="72" customWidth="1"/>
    <col min="7940" max="7940" width="19.140625" style="72" customWidth="1"/>
    <col min="7941" max="7941" width="31.85546875" style="72" customWidth="1"/>
    <col min="7942" max="7942" width="27.28515625" style="72" customWidth="1"/>
    <col min="7943" max="7943" width="9.7109375" style="72" customWidth="1"/>
    <col min="7944" max="7944" width="16.140625" style="72" customWidth="1"/>
    <col min="7945" max="7945" width="6" style="72" customWidth="1"/>
    <col min="7946" max="7946" width="23.42578125" style="72" customWidth="1"/>
    <col min="7947" max="7947" width="6" style="72" customWidth="1"/>
    <col min="7948" max="7948" width="19.5703125" style="72" customWidth="1"/>
    <col min="7949" max="7949" width="2.140625" style="72" customWidth="1"/>
    <col min="7950" max="7950" width="3.42578125" style="72" customWidth="1"/>
    <col min="7951" max="7951" width="8.5703125" style="72" customWidth="1"/>
    <col min="7952" max="7952" width="9.85546875" style="72" customWidth="1"/>
    <col min="7953" max="7957" width="8.5703125" style="72" customWidth="1"/>
    <col min="7958" max="8192" width="12.42578125" style="72"/>
    <col min="8193" max="8193" width="22.140625" style="72" customWidth="1"/>
    <col min="8194" max="8194" width="23.5703125" style="72" customWidth="1"/>
    <col min="8195" max="8195" width="24" style="72" customWidth="1"/>
    <col min="8196" max="8196" width="19.140625" style="72" customWidth="1"/>
    <col min="8197" max="8197" width="31.85546875" style="72" customWidth="1"/>
    <col min="8198" max="8198" width="27.28515625" style="72" customWidth="1"/>
    <col min="8199" max="8199" width="9.7109375" style="72" customWidth="1"/>
    <col min="8200" max="8200" width="16.140625" style="72" customWidth="1"/>
    <col min="8201" max="8201" width="6" style="72" customWidth="1"/>
    <col min="8202" max="8202" width="23.42578125" style="72" customWidth="1"/>
    <col min="8203" max="8203" width="6" style="72" customWidth="1"/>
    <col min="8204" max="8204" width="19.5703125" style="72" customWidth="1"/>
    <col min="8205" max="8205" width="2.140625" style="72" customWidth="1"/>
    <col min="8206" max="8206" width="3.42578125" style="72" customWidth="1"/>
    <col min="8207" max="8207" width="8.5703125" style="72" customWidth="1"/>
    <col min="8208" max="8208" width="9.85546875" style="72" customWidth="1"/>
    <col min="8209" max="8213" width="8.5703125" style="72" customWidth="1"/>
    <col min="8214" max="8448" width="12.42578125" style="72"/>
    <col min="8449" max="8449" width="22.140625" style="72" customWidth="1"/>
    <col min="8450" max="8450" width="23.5703125" style="72" customWidth="1"/>
    <col min="8451" max="8451" width="24" style="72" customWidth="1"/>
    <col min="8452" max="8452" width="19.140625" style="72" customWidth="1"/>
    <col min="8453" max="8453" width="31.85546875" style="72" customWidth="1"/>
    <col min="8454" max="8454" width="27.28515625" style="72" customWidth="1"/>
    <col min="8455" max="8455" width="9.7109375" style="72" customWidth="1"/>
    <col min="8456" max="8456" width="16.140625" style="72" customWidth="1"/>
    <col min="8457" max="8457" width="6" style="72" customWidth="1"/>
    <col min="8458" max="8458" width="23.42578125" style="72" customWidth="1"/>
    <col min="8459" max="8459" width="6" style="72" customWidth="1"/>
    <col min="8460" max="8460" width="19.5703125" style="72" customWidth="1"/>
    <col min="8461" max="8461" width="2.140625" style="72" customWidth="1"/>
    <col min="8462" max="8462" width="3.42578125" style="72" customWidth="1"/>
    <col min="8463" max="8463" width="8.5703125" style="72" customWidth="1"/>
    <col min="8464" max="8464" width="9.85546875" style="72" customWidth="1"/>
    <col min="8465" max="8469" width="8.5703125" style="72" customWidth="1"/>
    <col min="8470" max="8704" width="12.42578125" style="72"/>
    <col min="8705" max="8705" width="22.140625" style="72" customWidth="1"/>
    <col min="8706" max="8706" width="23.5703125" style="72" customWidth="1"/>
    <col min="8707" max="8707" width="24" style="72" customWidth="1"/>
    <col min="8708" max="8708" width="19.140625" style="72" customWidth="1"/>
    <col min="8709" max="8709" width="31.85546875" style="72" customWidth="1"/>
    <col min="8710" max="8710" width="27.28515625" style="72" customWidth="1"/>
    <col min="8711" max="8711" width="9.7109375" style="72" customWidth="1"/>
    <col min="8712" max="8712" width="16.140625" style="72" customWidth="1"/>
    <col min="8713" max="8713" width="6" style="72" customWidth="1"/>
    <col min="8714" max="8714" width="23.42578125" style="72" customWidth="1"/>
    <col min="8715" max="8715" width="6" style="72" customWidth="1"/>
    <col min="8716" max="8716" width="19.5703125" style="72" customWidth="1"/>
    <col min="8717" max="8717" width="2.140625" style="72" customWidth="1"/>
    <col min="8718" max="8718" width="3.42578125" style="72" customWidth="1"/>
    <col min="8719" max="8719" width="8.5703125" style="72" customWidth="1"/>
    <col min="8720" max="8720" width="9.85546875" style="72" customWidth="1"/>
    <col min="8721" max="8725" width="8.5703125" style="72" customWidth="1"/>
    <col min="8726" max="8960" width="12.42578125" style="72"/>
    <col min="8961" max="8961" width="22.140625" style="72" customWidth="1"/>
    <col min="8962" max="8962" width="23.5703125" style="72" customWidth="1"/>
    <col min="8963" max="8963" width="24" style="72" customWidth="1"/>
    <col min="8964" max="8964" width="19.140625" style="72" customWidth="1"/>
    <col min="8965" max="8965" width="31.85546875" style="72" customWidth="1"/>
    <col min="8966" max="8966" width="27.28515625" style="72" customWidth="1"/>
    <col min="8967" max="8967" width="9.7109375" style="72" customWidth="1"/>
    <col min="8968" max="8968" width="16.140625" style="72" customWidth="1"/>
    <col min="8969" max="8969" width="6" style="72" customWidth="1"/>
    <col min="8970" max="8970" width="23.42578125" style="72" customWidth="1"/>
    <col min="8971" max="8971" width="6" style="72" customWidth="1"/>
    <col min="8972" max="8972" width="19.5703125" style="72" customWidth="1"/>
    <col min="8973" max="8973" width="2.140625" style="72" customWidth="1"/>
    <col min="8974" max="8974" width="3.42578125" style="72" customWidth="1"/>
    <col min="8975" max="8975" width="8.5703125" style="72" customWidth="1"/>
    <col min="8976" max="8976" width="9.85546875" style="72" customWidth="1"/>
    <col min="8977" max="8981" width="8.5703125" style="72" customWidth="1"/>
    <col min="8982" max="9216" width="12.42578125" style="72"/>
    <col min="9217" max="9217" width="22.140625" style="72" customWidth="1"/>
    <col min="9218" max="9218" width="23.5703125" style="72" customWidth="1"/>
    <col min="9219" max="9219" width="24" style="72" customWidth="1"/>
    <col min="9220" max="9220" width="19.140625" style="72" customWidth="1"/>
    <col min="9221" max="9221" width="31.85546875" style="72" customWidth="1"/>
    <col min="9222" max="9222" width="27.28515625" style="72" customWidth="1"/>
    <col min="9223" max="9223" width="9.7109375" style="72" customWidth="1"/>
    <col min="9224" max="9224" width="16.140625" style="72" customWidth="1"/>
    <col min="9225" max="9225" width="6" style="72" customWidth="1"/>
    <col min="9226" max="9226" width="23.42578125" style="72" customWidth="1"/>
    <col min="9227" max="9227" width="6" style="72" customWidth="1"/>
    <col min="9228" max="9228" width="19.5703125" style="72" customWidth="1"/>
    <col min="9229" max="9229" width="2.140625" style="72" customWidth="1"/>
    <col min="9230" max="9230" width="3.42578125" style="72" customWidth="1"/>
    <col min="9231" max="9231" width="8.5703125" style="72" customWidth="1"/>
    <col min="9232" max="9232" width="9.85546875" style="72" customWidth="1"/>
    <col min="9233" max="9237" width="8.5703125" style="72" customWidth="1"/>
    <col min="9238" max="9472" width="12.42578125" style="72"/>
    <col min="9473" max="9473" width="22.140625" style="72" customWidth="1"/>
    <col min="9474" max="9474" width="23.5703125" style="72" customWidth="1"/>
    <col min="9475" max="9475" width="24" style="72" customWidth="1"/>
    <col min="9476" max="9476" width="19.140625" style="72" customWidth="1"/>
    <col min="9477" max="9477" width="31.85546875" style="72" customWidth="1"/>
    <col min="9478" max="9478" width="27.28515625" style="72" customWidth="1"/>
    <col min="9479" max="9479" width="9.7109375" style="72" customWidth="1"/>
    <col min="9480" max="9480" width="16.140625" style="72" customWidth="1"/>
    <col min="9481" max="9481" width="6" style="72" customWidth="1"/>
    <col min="9482" max="9482" width="23.42578125" style="72" customWidth="1"/>
    <col min="9483" max="9483" width="6" style="72" customWidth="1"/>
    <col min="9484" max="9484" width="19.5703125" style="72" customWidth="1"/>
    <col min="9485" max="9485" width="2.140625" style="72" customWidth="1"/>
    <col min="9486" max="9486" width="3.42578125" style="72" customWidth="1"/>
    <col min="9487" max="9487" width="8.5703125" style="72" customWidth="1"/>
    <col min="9488" max="9488" width="9.85546875" style="72" customWidth="1"/>
    <col min="9489" max="9493" width="8.5703125" style="72" customWidth="1"/>
    <col min="9494" max="9728" width="12.42578125" style="72"/>
    <col min="9729" max="9729" width="22.140625" style="72" customWidth="1"/>
    <col min="9730" max="9730" width="23.5703125" style="72" customWidth="1"/>
    <col min="9731" max="9731" width="24" style="72" customWidth="1"/>
    <col min="9732" max="9732" width="19.140625" style="72" customWidth="1"/>
    <col min="9733" max="9733" width="31.85546875" style="72" customWidth="1"/>
    <col min="9734" max="9734" width="27.28515625" style="72" customWidth="1"/>
    <col min="9735" max="9735" width="9.7109375" style="72" customWidth="1"/>
    <col min="9736" max="9736" width="16.140625" style="72" customWidth="1"/>
    <col min="9737" max="9737" width="6" style="72" customWidth="1"/>
    <col min="9738" max="9738" width="23.42578125" style="72" customWidth="1"/>
    <col min="9739" max="9739" width="6" style="72" customWidth="1"/>
    <col min="9740" max="9740" width="19.5703125" style="72" customWidth="1"/>
    <col min="9741" max="9741" width="2.140625" style="72" customWidth="1"/>
    <col min="9742" max="9742" width="3.42578125" style="72" customWidth="1"/>
    <col min="9743" max="9743" width="8.5703125" style="72" customWidth="1"/>
    <col min="9744" max="9744" width="9.85546875" style="72" customWidth="1"/>
    <col min="9745" max="9749" width="8.5703125" style="72" customWidth="1"/>
    <col min="9750" max="9984" width="12.42578125" style="72"/>
    <col min="9985" max="9985" width="22.140625" style="72" customWidth="1"/>
    <col min="9986" max="9986" width="23.5703125" style="72" customWidth="1"/>
    <col min="9987" max="9987" width="24" style="72" customWidth="1"/>
    <col min="9988" max="9988" width="19.140625" style="72" customWidth="1"/>
    <col min="9989" max="9989" width="31.85546875" style="72" customWidth="1"/>
    <col min="9990" max="9990" width="27.28515625" style="72" customWidth="1"/>
    <col min="9991" max="9991" width="9.7109375" style="72" customWidth="1"/>
    <col min="9992" max="9992" width="16.140625" style="72" customWidth="1"/>
    <col min="9993" max="9993" width="6" style="72" customWidth="1"/>
    <col min="9994" max="9994" width="23.42578125" style="72" customWidth="1"/>
    <col min="9995" max="9995" width="6" style="72" customWidth="1"/>
    <col min="9996" max="9996" width="19.5703125" style="72" customWidth="1"/>
    <col min="9997" max="9997" width="2.140625" style="72" customWidth="1"/>
    <col min="9998" max="9998" width="3.42578125" style="72" customWidth="1"/>
    <col min="9999" max="9999" width="8.5703125" style="72" customWidth="1"/>
    <col min="10000" max="10000" width="9.85546875" style="72" customWidth="1"/>
    <col min="10001" max="10005" width="8.5703125" style="72" customWidth="1"/>
    <col min="10006" max="10240" width="12.42578125" style="72"/>
    <col min="10241" max="10241" width="22.140625" style="72" customWidth="1"/>
    <col min="10242" max="10242" width="23.5703125" style="72" customWidth="1"/>
    <col min="10243" max="10243" width="24" style="72" customWidth="1"/>
    <col min="10244" max="10244" width="19.140625" style="72" customWidth="1"/>
    <col min="10245" max="10245" width="31.85546875" style="72" customWidth="1"/>
    <col min="10246" max="10246" width="27.28515625" style="72" customWidth="1"/>
    <col min="10247" max="10247" width="9.7109375" style="72" customWidth="1"/>
    <col min="10248" max="10248" width="16.140625" style="72" customWidth="1"/>
    <col min="10249" max="10249" width="6" style="72" customWidth="1"/>
    <col min="10250" max="10250" width="23.42578125" style="72" customWidth="1"/>
    <col min="10251" max="10251" width="6" style="72" customWidth="1"/>
    <col min="10252" max="10252" width="19.5703125" style="72" customWidth="1"/>
    <col min="10253" max="10253" width="2.140625" style="72" customWidth="1"/>
    <col min="10254" max="10254" width="3.42578125" style="72" customWidth="1"/>
    <col min="10255" max="10255" width="8.5703125" style="72" customWidth="1"/>
    <col min="10256" max="10256" width="9.85546875" style="72" customWidth="1"/>
    <col min="10257" max="10261" width="8.5703125" style="72" customWidth="1"/>
    <col min="10262" max="10496" width="12.42578125" style="72"/>
    <col min="10497" max="10497" width="22.140625" style="72" customWidth="1"/>
    <col min="10498" max="10498" width="23.5703125" style="72" customWidth="1"/>
    <col min="10499" max="10499" width="24" style="72" customWidth="1"/>
    <col min="10500" max="10500" width="19.140625" style="72" customWidth="1"/>
    <col min="10501" max="10501" width="31.85546875" style="72" customWidth="1"/>
    <col min="10502" max="10502" width="27.28515625" style="72" customWidth="1"/>
    <col min="10503" max="10503" width="9.7109375" style="72" customWidth="1"/>
    <col min="10504" max="10504" width="16.140625" style="72" customWidth="1"/>
    <col min="10505" max="10505" width="6" style="72" customWidth="1"/>
    <col min="10506" max="10506" width="23.42578125" style="72" customWidth="1"/>
    <col min="10507" max="10507" width="6" style="72" customWidth="1"/>
    <col min="10508" max="10508" width="19.5703125" style="72" customWidth="1"/>
    <col min="10509" max="10509" width="2.140625" style="72" customWidth="1"/>
    <col min="10510" max="10510" width="3.42578125" style="72" customWidth="1"/>
    <col min="10511" max="10511" width="8.5703125" style="72" customWidth="1"/>
    <col min="10512" max="10512" width="9.85546875" style="72" customWidth="1"/>
    <col min="10513" max="10517" width="8.5703125" style="72" customWidth="1"/>
    <col min="10518" max="10752" width="12.42578125" style="72"/>
    <col min="10753" max="10753" width="22.140625" style="72" customWidth="1"/>
    <col min="10754" max="10754" width="23.5703125" style="72" customWidth="1"/>
    <col min="10755" max="10755" width="24" style="72" customWidth="1"/>
    <col min="10756" max="10756" width="19.140625" style="72" customWidth="1"/>
    <col min="10757" max="10757" width="31.85546875" style="72" customWidth="1"/>
    <col min="10758" max="10758" width="27.28515625" style="72" customWidth="1"/>
    <col min="10759" max="10759" width="9.7109375" style="72" customWidth="1"/>
    <col min="10760" max="10760" width="16.140625" style="72" customWidth="1"/>
    <col min="10761" max="10761" width="6" style="72" customWidth="1"/>
    <col min="10762" max="10762" width="23.42578125" style="72" customWidth="1"/>
    <col min="10763" max="10763" width="6" style="72" customWidth="1"/>
    <col min="10764" max="10764" width="19.5703125" style="72" customWidth="1"/>
    <col min="10765" max="10765" width="2.140625" style="72" customWidth="1"/>
    <col min="10766" max="10766" width="3.42578125" style="72" customWidth="1"/>
    <col min="10767" max="10767" width="8.5703125" style="72" customWidth="1"/>
    <col min="10768" max="10768" width="9.85546875" style="72" customWidth="1"/>
    <col min="10769" max="10773" width="8.5703125" style="72" customWidth="1"/>
    <col min="10774" max="11008" width="12.42578125" style="72"/>
    <col min="11009" max="11009" width="22.140625" style="72" customWidth="1"/>
    <col min="11010" max="11010" width="23.5703125" style="72" customWidth="1"/>
    <col min="11011" max="11011" width="24" style="72" customWidth="1"/>
    <col min="11012" max="11012" width="19.140625" style="72" customWidth="1"/>
    <col min="11013" max="11013" width="31.85546875" style="72" customWidth="1"/>
    <col min="11014" max="11014" width="27.28515625" style="72" customWidth="1"/>
    <col min="11015" max="11015" width="9.7109375" style="72" customWidth="1"/>
    <col min="11016" max="11016" width="16.140625" style="72" customWidth="1"/>
    <col min="11017" max="11017" width="6" style="72" customWidth="1"/>
    <col min="11018" max="11018" width="23.42578125" style="72" customWidth="1"/>
    <col min="11019" max="11019" width="6" style="72" customWidth="1"/>
    <col min="11020" max="11020" width="19.5703125" style="72" customWidth="1"/>
    <col min="11021" max="11021" width="2.140625" style="72" customWidth="1"/>
    <col min="11022" max="11022" width="3.42578125" style="72" customWidth="1"/>
    <col min="11023" max="11023" width="8.5703125" style="72" customWidth="1"/>
    <col min="11024" max="11024" width="9.85546875" style="72" customWidth="1"/>
    <col min="11025" max="11029" width="8.5703125" style="72" customWidth="1"/>
    <col min="11030" max="11264" width="12.42578125" style="72"/>
    <col min="11265" max="11265" width="22.140625" style="72" customWidth="1"/>
    <col min="11266" max="11266" width="23.5703125" style="72" customWidth="1"/>
    <col min="11267" max="11267" width="24" style="72" customWidth="1"/>
    <col min="11268" max="11268" width="19.140625" style="72" customWidth="1"/>
    <col min="11269" max="11269" width="31.85546875" style="72" customWidth="1"/>
    <col min="11270" max="11270" width="27.28515625" style="72" customWidth="1"/>
    <col min="11271" max="11271" width="9.7109375" style="72" customWidth="1"/>
    <col min="11272" max="11272" width="16.140625" style="72" customWidth="1"/>
    <col min="11273" max="11273" width="6" style="72" customWidth="1"/>
    <col min="11274" max="11274" width="23.42578125" style="72" customWidth="1"/>
    <col min="11275" max="11275" width="6" style="72" customWidth="1"/>
    <col min="11276" max="11276" width="19.5703125" style="72" customWidth="1"/>
    <col min="11277" max="11277" width="2.140625" style="72" customWidth="1"/>
    <col min="11278" max="11278" width="3.42578125" style="72" customWidth="1"/>
    <col min="11279" max="11279" width="8.5703125" style="72" customWidth="1"/>
    <col min="11280" max="11280" width="9.85546875" style="72" customWidth="1"/>
    <col min="11281" max="11285" width="8.5703125" style="72" customWidth="1"/>
    <col min="11286" max="11520" width="12.42578125" style="72"/>
    <col min="11521" max="11521" width="22.140625" style="72" customWidth="1"/>
    <col min="11522" max="11522" width="23.5703125" style="72" customWidth="1"/>
    <col min="11523" max="11523" width="24" style="72" customWidth="1"/>
    <col min="11524" max="11524" width="19.140625" style="72" customWidth="1"/>
    <col min="11525" max="11525" width="31.85546875" style="72" customWidth="1"/>
    <col min="11526" max="11526" width="27.28515625" style="72" customWidth="1"/>
    <col min="11527" max="11527" width="9.7109375" style="72" customWidth="1"/>
    <col min="11528" max="11528" width="16.140625" style="72" customWidth="1"/>
    <col min="11529" max="11529" width="6" style="72" customWidth="1"/>
    <col min="11530" max="11530" width="23.42578125" style="72" customWidth="1"/>
    <col min="11531" max="11531" width="6" style="72" customWidth="1"/>
    <col min="11532" max="11532" width="19.5703125" style="72" customWidth="1"/>
    <col min="11533" max="11533" width="2.140625" style="72" customWidth="1"/>
    <col min="11534" max="11534" width="3.42578125" style="72" customWidth="1"/>
    <col min="11535" max="11535" width="8.5703125" style="72" customWidth="1"/>
    <col min="11536" max="11536" width="9.85546875" style="72" customWidth="1"/>
    <col min="11537" max="11541" width="8.5703125" style="72" customWidth="1"/>
    <col min="11542" max="11776" width="12.42578125" style="72"/>
    <col min="11777" max="11777" width="22.140625" style="72" customWidth="1"/>
    <col min="11778" max="11778" width="23.5703125" style="72" customWidth="1"/>
    <col min="11779" max="11779" width="24" style="72" customWidth="1"/>
    <col min="11780" max="11780" width="19.140625" style="72" customWidth="1"/>
    <col min="11781" max="11781" width="31.85546875" style="72" customWidth="1"/>
    <col min="11782" max="11782" width="27.28515625" style="72" customWidth="1"/>
    <col min="11783" max="11783" width="9.7109375" style="72" customWidth="1"/>
    <col min="11784" max="11784" width="16.140625" style="72" customWidth="1"/>
    <col min="11785" max="11785" width="6" style="72" customWidth="1"/>
    <col min="11786" max="11786" width="23.42578125" style="72" customWidth="1"/>
    <col min="11787" max="11787" width="6" style="72" customWidth="1"/>
    <col min="11788" max="11788" width="19.5703125" style="72" customWidth="1"/>
    <col min="11789" max="11789" width="2.140625" style="72" customWidth="1"/>
    <col min="11790" max="11790" width="3.42578125" style="72" customWidth="1"/>
    <col min="11791" max="11791" width="8.5703125" style="72" customWidth="1"/>
    <col min="11792" max="11792" width="9.85546875" style="72" customWidth="1"/>
    <col min="11793" max="11797" width="8.5703125" style="72" customWidth="1"/>
    <col min="11798" max="12032" width="12.42578125" style="72"/>
    <col min="12033" max="12033" width="22.140625" style="72" customWidth="1"/>
    <col min="12034" max="12034" width="23.5703125" style="72" customWidth="1"/>
    <col min="12035" max="12035" width="24" style="72" customWidth="1"/>
    <col min="12036" max="12036" width="19.140625" style="72" customWidth="1"/>
    <col min="12037" max="12037" width="31.85546875" style="72" customWidth="1"/>
    <col min="12038" max="12038" width="27.28515625" style="72" customWidth="1"/>
    <col min="12039" max="12039" width="9.7109375" style="72" customWidth="1"/>
    <col min="12040" max="12040" width="16.140625" style="72" customWidth="1"/>
    <col min="12041" max="12041" width="6" style="72" customWidth="1"/>
    <col min="12042" max="12042" width="23.42578125" style="72" customWidth="1"/>
    <col min="12043" max="12043" width="6" style="72" customWidth="1"/>
    <col min="12044" max="12044" width="19.5703125" style="72" customWidth="1"/>
    <col min="12045" max="12045" width="2.140625" style="72" customWidth="1"/>
    <col min="12046" max="12046" width="3.42578125" style="72" customWidth="1"/>
    <col min="12047" max="12047" width="8.5703125" style="72" customWidth="1"/>
    <col min="12048" max="12048" width="9.85546875" style="72" customWidth="1"/>
    <col min="12049" max="12053" width="8.5703125" style="72" customWidth="1"/>
    <col min="12054" max="12288" width="12.42578125" style="72"/>
    <col min="12289" max="12289" width="22.140625" style="72" customWidth="1"/>
    <col min="12290" max="12290" width="23.5703125" style="72" customWidth="1"/>
    <col min="12291" max="12291" width="24" style="72" customWidth="1"/>
    <col min="12292" max="12292" width="19.140625" style="72" customWidth="1"/>
    <col min="12293" max="12293" width="31.85546875" style="72" customWidth="1"/>
    <col min="12294" max="12294" width="27.28515625" style="72" customWidth="1"/>
    <col min="12295" max="12295" width="9.7109375" style="72" customWidth="1"/>
    <col min="12296" max="12296" width="16.140625" style="72" customWidth="1"/>
    <col min="12297" max="12297" width="6" style="72" customWidth="1"/>
    <col min="12298" max="12298" width="23.42578125" style="72" customWidth="1"/>
    <col min="12299" max="12299" width="6" style="72" customWidth="1"/>
    <col min="12300" max="12300" width="19.5703125" style="72" customWidth="1"/>
    <col min="12301" max="12301" width="2.140625" style="72" customWidth="1"/>
    <col min="12302" max="12302" width="3.42578125" style="72" customWidth="1"/>
    <col min="12303" max="12303" width="8.5703125" style="72" customWidth="1"/>
    <col min="12304" max="12304" width="9.85546875" style="72" customWidth="1"/>
    <col min="12305" max="12309" width="8.5703125" style="72" customWidth="1"/>
    <col min="12310" max="12544" width="12.42578125" style="72"/>
    <col min="12545" max="12545" width="22.140625" style="72" customWidth="1"/>
    <col min="12546" max="12546" width="23.5703125" style="72" customWidth="1"/>
    <col min="12547" max="12547" width="24" style="72" customWidth="1"/>
    <col min="12548" max="12548" width="19.140625" style="72" customWidth="1"/>
    <col min="12549" max="12549" width="31.85546875" style="72" customWidth="1"/>
    <col min="12550" max="12550" width="27.28515625" style="72" customWidth="1"/>
    <col min="12551" max="12551" width="9.7109375" style="72" customWidth="1"/>
    <col min="12552" max="12552" width="16.140625" style="72" customWidth="1"/>
    <col min="12553" max="12553" width="6" style="72" customWidth="1"/>
    <col min="12554" max="12554" width="23.42578125" style="72" customWidth="1"/>
    <col min="12555" max="12555" width="6" style="72" customWidth="1"/>
    <col min="12556" max="12556" width="19.5703125" style="72" customWidth="1"/>
    <col min="12557" max="12557" width="2.140625" style="72" customWidth="1"/>
    <col min="12558" max="12558" width="3.42578125" style="72" customWidth="1"/>
    <col min="12559" max="12559" width="8.5703125" style="72" customWidth="1"/>
    <col min="12560" max="12560" width="9.85546875" style="72" customWidth="1"/>
    <col min="12561" max="12565" width="8.5703125" style="72" customWidth="1"/>
    <col min="12566" max="12800" width="12.42578125" style="72"/>
    <col min="12801" max="12801" width="22.140625" style="72" customWidth="1"/>
    <col min="12802" max="12802" width="23.5703125" style="72" customWidth="1"/>
    <col min="12803" max="12803" width="24" style="72" customWidth="1"/>
    <col min="12804" max="12804" width="19.140625" style="72" customWidth="1"/>
    <col min="12805" max="12805" width="31.85546875" style="72" customWidth="1"/>
    <col min="12806" max="12806" width="27.28515625" style="72" customWidth="1"/>
    <col min="12807" max="12807" width="9.7109375" style="72" customWidth="1"/>
    <col min="12808" max="12808" width="16.140625" style="72" customWidth="1"/>
    <col min="12809" max="12809" width="6" style="72" customWidth="1"/>
    <col min="12810" max="12810" width="23.42578125" style="72" customWidth="1"/>
    <col min="12811" max="12811" width="6" style="72" customWidth="1"/>
    <col min="12812" max="12812" width="19.5703125" style="72" customWidth="1"/>
    <col min="12813" max="12813" width="2.140625" style="72" customWidth="1"/>
    <col min="12814" max="12814" width="3.42578125" style="72" customWidth="1"/>
    <col min="12815" max="12815" width="8.5703125" style="72" customWidth="1"/>
    <col min="12816" max="12816" width="9.85546875" style="72" customWidth="1"/>
    <col min="12817" max="12821" width="8.5703125" style="72" customWidth="1"/>
    <col min="12822" max="13056" width="12.42578125" style="72"/>
    <col min="13057" max="13057" width="22.140625" style="72" customWidth="1"/>
    <col min="13058" max="13058" width="23.5703125" style="72" customWidth="1"/>
    <col min="13059" max="13059" width="24" style="72" customWidth="1"/>
    <col min="13060" max="13060" width="19.140625" style="72" customWidth="1"/>
    <col min="13061" max="13061" width="31.85546875" style="72" customWidth="1"/>
    <col min="13062" max="13062" width="27.28515625" style="72" customWidth="1"/>
    <col min="13063" max="13063" width="9.7109375" style="72" customWidth="1"/>
    <col min="13064" max="13064" width="16.140625" style="72" customWidth="1"/>
    <col min="13065" max="13065" width="6" style="72" customWidth="1"/>
    <col min="13066" max="13066" width="23.42578125" style="72" customWidth="1"/>
    <col min="13067" max="13067" width="6" style="72" customWidth="1"/>
    <col min="13068" max="13068" width="19.5703125" style="72" customWidth="1"/>
    <col min="13069" max="13069" width="2.140625" style="72" customWidth="1"/>
    <col min="13070" max="13070" width="3.42578125" style="72" customWidth="1"/>
    <col min="13071" max="13071" width="8.5703125" style="72" customWidth="1"/>
    <col min="13072" max="13072" width="9.85546875" style="72" customWidth="1"/>
    <col min="13073" max="13077" width="8.5703125" style="72" customWidth="1"/>
    <col min="13078" max="13312" width="12.42578125" style="72"/>
    <col min="13313" max="13313" width="22.140625" style="72" customWidth="1"/>
    <col min="13314" max="13314" width="23.5703125" style="72" customWidth="1"/>
    <col min="13315" max="13315" width="24" style="72" customWidth="1"/>
    <col min="13316" max="13316" width="19.140625" style="72" customWidth="1"/>
    <col min="13317" max="13317" width="31.85546875" style="72" customWidth="1"/>
    <col min="13318" max="13318" width="27.28515625" style="72" customWidth="1"/>
    <col min="13319" max="13319" width="9.7109375" style="72" customWidth="1"/>
    <col min="13320" max="13320" width="16.140625" style="72" customWidth="1"/>
    <col min="13321" max="13321" width="6" style="72" customWidth="1"/>
    <col min="13322" max="13322" width="23.42578125" style="72" customWidth="1"/>
    <col min="13323" max="13323" width="6" style="72" customWidth="1"/>
    <col min="13324" max="13324" width="19.5703125" style="72" customWidth="1"/>
    <col min="13325" max="13325" width="2.140625" style="72" customWidth="1"/>
    <col min="13326" max="13326" width="3.42578125" style="72" customWidth="1"/>
    <col min="13327" max="13327" width="8.5703125" style="72" customWidth="1"/>
    <col min="13328" max="13328" width="9.85546875" style="72" customWidth="1"/>
    <col min="13329" max="13333" width="8.5703125" style="72" customWidth="1"/>
    <col min="13334" max="13568" width="12.42578125" style="72"/>
    <col min="13569" max="13569" width="22.140625" style="72" customWidth="1"/>
    <col min="13570" max="13570" width="23.5703125" style="72" customWidth="1"/>
    <col min="13571" max="13571" width="24" style="72" customWidth="1"/>
    <col min="13572" max="13572" width="19.140625" style="72" customWidth="1"/>
    <col min="13573" max="13573" width="31.85546875" style="72" customWidth="1"/>
    <col min="13574" max="13574" width="27.28515625" style="72" customWidth="1"/>
    <col min="13575" max="13575" width="9.7109375" style="72" customWidth="1"/>
    <col min="13576" max="13576" width="16.140625" style="72" customWidth="1"/>
    <col min="13577" max="13577" width="6" style="72" customWidth="1"/>
    <col min="13578" max="13578" width="23.42578125" style="72" customWidth="1"/>
    <col min="13579" max="13579" width="6" style="72" customWidth="1"/>
    <col min="13580" max="13580" width="19.5703125" style="72" customWidth="1"/>
    <col min="13581" max="13581" width="2.140625" style="72" customWidth="1"/>
    <col min="13582" max="13582" width="3.42578125" style="72" customWidth="1"/>
    <col min="13583" max="13583" width="8.5703125" style="72" customWidth="1"/>
    <col min="13584" max="13584" width="9.85546875" style="72" customWidth="1"/>
    <col min="13585" max="13589" width="8.5703125" style="72" customWidth="1"/>
    <col min="13590" max="13824" width="12.42578125" style="72"/>
    <col min="13825" max="13825" width="22.140625" style="72" customWidth="1"/>
    <col min="13826" max="13826" width="23.5703125" style="72" customWidth="1"/>
    <col min="13827" max="13827" width="24" style="72" customWidth="1"/>
    <col min="13828" max="13828" width="19.140625" style="72" customWidth="1"/>
    <col min="13829" max="13829" width="31.85546875" style="72" customWidth="1"/>
    <col min="13830" max="13830" width="27.28515625" style="72" customWidth="1"/>
    <col min="13831" max="13831" width="9.7109375" style="72" customWidth="1"/>
    <col min="13832" max="13832" width="16.140625" style="72" customWidth="1"/>
    <col min="13833" max="13833" width="6" style="72" customWidth="1"/>
    <col min="13834" max="13834" width="23.42578125" style="72" customWidth="1"/>
    <col min="13835" max="13835" width="6" style="72" customWidth="1"/>
    <col min="13836" max="13836" width="19.5703125" style="72" customWidth="1"/>
    <col min="13837" max="13837" width="2.140625" style="72" customWidth="1"/>
    <col min="13838" max="13838" width="3.42578125" style="72" customWidth="1"/>
    <col min="13839" max="13839" width="8.5703125" style="72" customWidth="1"/>
    <col min="13840" max="13840" width="9.85546875" style="72" customWidth="1"/>
    <col min="13841" max="13845" width="8.5703125" style="72" customWidth="1"/>
    <col min="13846" max="14080" width="12.42578125" style="72"/>
    <col min="14081" max="14081" width="22.140625" style="72" customWidth="1"/>
    <col min="14082" max="14082" width="23.5703125" style="72" customWidth="1"/>
    <col min="14083" max="14083" width="24" style="72" customWidth="1"/>
    <col min="14084" max="14084" width="19.140625" style="72" customWidth="1"/>
    <col min="14085" max="14085" width="31.85546875" style="72" customWidth="1"/>
    <col min="14086" max="14086" width="27.28515625" style="72" customWidth="1"/>
    <col min="14087" max="14087" width="9.7109375" style="72" customWidth="1"/>
    <col min="14088" max="14088" width="16.140625" style="72" customWidth="1"/>
    <col min="14089" max="14089" width="6" style="72" customWidth="1"/>
    <col min="14090" max="14090" width="23.42578125" style="72" customWidth="1"/>
    <col min="14091" max="14091" width="6" style="72" customWidth="1"/>
    <col min="14092" max="14092" width="19.5703125" style="72" customWidth="1"/>
    <col min="14093" max="14093" width="2.140625" style="72" customWidth="1"/>
    <col min="14094" max="14094" width="3.42578125" style="72" customWidth="1"/>
    <col min="14095" max="14095" width="8.5703125" style="72" customWidth="1"/>
    <col min="14096" max="14096" width="9.85546875" style="72" customWidth="1"/>
    <col min="14097" max="14101" width="8.5703125" style="72" customWidth="1"/>
    <col min="14102" max="14336" width="12.42578125" style="72"/>
    <col min="14337" max="14337" width="22.140625" style="72" customWidth="1"/>
    <col min="14338" max="14338" width="23.5703125" style="72" customWidth="1"/>
    <col min="14339" max="14339" width="24" style="72" customWidth="1"/>
    <col min="14340" max="14340" width="19.140625" style="72" customWidth="1"/>
    <col min="14341" max="14341" width="31.85546875" style="72" customWidth="1"/>
    <col min="14342" max="14342" width="27.28515625" style="72" customWidth="1"/>
    <col min="14343" max="14343" width="9.7109375" style="72" customWidth="1"/>
    <col min="14344" max="14344" width="16.140625" style="72" customWidth="1"/>
    <col min="14345" max="14345" width="6" style="72" customWidth="1"/>
    <col min="14346" max="14346" width="23.42578125" style="72" customWidth="1"/>
    <col min="14347" max="14347" width="6" style="72" customWidth="1"/>
    <col min="14348" max="14348" width="19.5703125" style="72" customWidth="1"/>
    <col min="14349" max="14349" width="2.140625" style="72" customWidth="1"/>
    <col min="14350" max="14350" width="3.42578125" style="72" customWidth="1"/>
    <col min="14351" max="14351" width="8.5703125" style="72" customWidth="1"/>
    <col min="14352" max="14352" width="9.85546875" style="72" customWidth="1"/>
    <col min="14353" max="14357" width="8.5703125" style="72" customWidth="1"/>
    <col min="14358" max="14592" width="12.42578125" style="72"/>
    <col min="14593" max="14593" width="22.140625" style="72" customWidth="1"/>
    <col min="14594" max="14594" width="23.5703125" style="72" customWidth="1"/>
    <col min="14595" max="14595" width="24" style="72" customWidth="1"/>
    <col min="14596" max="14596" width="19.140625" style="72" customWidth="1"/>
    <col min="14597" max="14597" width="31.85546875" style="72" customWidth="1"/>
    <col min="14598" max="14598" width="27.28515625" style="72" customWidth="1"/>
    <col min="14599" max="14599" width="9.7109375" style="72" customWidth="1"/>
    <col min="14600" max="14600" width="16.140625" style="72" customWidth="1"/>
    <col min="14601" max="14601" width="6" style="72" customWidth="1"/>
    <col min="14602" max="14602" width="23.42578125" style="72" customWidth="1"/>
    <col min="14603" max="14603" width="6" style="72" customWidth="1"/>
    <col min="14604" max="14604" width="19.5703125" style="72" customWidth="1"/>
    <col min="14605" max="14605" width="2.140625" style="72" customWidth="1"/>
    <col min="14606" max="14606" width="3.42578125" style="72" customWidth="1"/>
    <col min="14607" max="14607" width="8.5703125" style="72" customWidth="1"/>
    <col min="14608" max="14608" width="9.85546875" style="72" customWidth="1"/>
    <col min="14609" max="14613" width="8.5703125" style="72" customWidth="1"/>
    <col min="14614" max="14848" width="12.42578125" style="72"/>
    <col min="14849" max="14849" width="22.140625" style="72" customWidth="1"/>
    <col min="14850" max="14850" width="23.5703125" style="72" customWidth="1"/>
    <col min="14851" max="14851" width="24" style="72" customWidth="1"/>
    <col min="14852" max="14852" width="19.140625" style="72" customWidth="1"/>
    <col min="14853" max="14853" width="31.85546875" style="72" customWidth="1"/>
    <col min="14854" max="14854" width="27.28515625" style="72" customWidth="1"/>
    <col min="14855" max="14855" width="9.7109375" style="72" customWidth="1"/>
    <col min="14856" max="14856" width="16.140625" style="72" customWidth="1"/>
    <col min="14857" max="14857" width="6" style="72" customWidth="1"/>
    <col min="14858" max="14858" width="23.42578125" style="72" customWidth="1"/>
    <col min="14859" max="14859" width="6" style="72" customWidth="1"/>
    <col min="14860" max="14860" width="19.5703125" style="72" customWidth="1"/>
    <col min="14861" max="14861" width="2.140625" style="72" customWidth="1"/>
    <col min="14862" max="14862" width="3.42578125" style="72" customWidth="1"/>
    <col min="14863" max="14863" width="8.5703125" style="72" customWidth="1"/>
    <col min="14864" max="14864" width="9.85546875" style="72" customWidth="1"/>
    <col min="14865" max="14869" width="8.5703125" style="72" customWidth="1"/>
    <col min="14870" max="15104" width="12.42578125" style="72"/>
    <col min="15105" max="15105" width="22.140625" style="72" customWidth="1"/>
    <col min="15106" max="15106" width="23.5703125" style="72" customWidth="1"/>
    <col min="15107" max="15107" width="24" style="72" customWidth="1"/>
    <col min="15108" max="15108" width="19.140625" style="72" customWidth="1"/>
    <col min="15109" max="15109" width="31.85546875" style="72" customWidth="1"/>
    <col min="15110" max="15110" width="27.28515625" style="72" customWidth="1"/>
    <col min="15111" max="15111" width="9.7109375" style="72" customWidth="1"/>
    <col min="15112" max="15112" width="16.140625" style="72" customWidth="1"/>
    <col min="15113" max="15113" width="6" style="72" customWidth="1"/>
    <col min="15114" max="15114" width="23.42578125" style="72" customWidth="1"/>
    <col min="15115" max="15115" width="6" style="72" customWidth="1"/>
    <col min="15116" max="15116" width="19.5703125" style="72" customWidth="1"/>
    <col min="15117" max="15117" width="2.140625" style="72" customWidth="1"/>
    <col min="15118" max="15118" width="3.42578125" style="72" customWidth="1"/>
    <col min="15119" max="15119" width="8.5703125" style="72" customWidth="1"/>
    <col min="15120" max="15120" width="9.85546875" style="72" customWidth="1"/>
    <col min="15121" max="15125" width="8.5703125" style="72" customWidth="1"/>
    <col min="15126" max="15360" width="12.42578125" style="72"/>
    <col min="15361" max="15361" width="22.140625" style="72" customWidth="1"/>
    <col min="15362" max="15362" width="23.5703125" style="72" customWidth="1"/>
    <col min="15363" max="15363" width="24" style="72" customWidth="1"/>
    <col min="15364" max="15364" width="19.140625" style="72" customWidth="1"/>
    <col min="15365" max="15365" width="31.85546875" style="72" customWidth="1"/>
    <col min="15366" max="15366" width="27.28515625" style="72" customWidth="1"/>
    <col min="15367" max="15367" width="9.7109375" style="72" customWidth="1"/>
    <col min="15368" max="15368" width="16.140625" style="72" customWidth="1"/>
    <col min="15369" max="15369" width="6" style="72" customWidth="1"/>
    <col min="15370" max="15370" width="23.42578125" style="72" customWidth="1"/>
    <col min="15371" max="15371" width="6" style="72" customWidth="1"/>
    <col min="15372" max="15372" width="19.5703125" style="72" customWidth="1"/>
    <col min="15373" max="15373" width="2.140625" style="72" customWidth="1"/>
    <col min="15374" max="15374" width="3.42578125" style="72" customWidth="1"/>
    <col min="15375" max="15375" width="8.5703125" style="72" customWidth="1"/>
    <col min="15376" max="15376" width="9.85546875" style="72" customWidth="1"/>
    <col min="15377" max="15381" width="8.5703125" style="72" customWidth="1"/>
    <col min="15382" max="15616" width="12.42578125" style="72"/>
    <col min="15617" max="15617" width="22.140625" style="72" customWidth="1"/>
    <col min="15618" max="15618" width="23.5703125" style="72" customWidth="1"/>
    <col min="15619" max="15619" width="24" style="72" customWidth="1"/>
    <col min="15620" max="15620" width="19.140625" style="72" customWidth="1"/>
    <col min="15621" max="15621" width="31.85546875" style="72" customWidth="1"/>
    <col min="15622" max="15622" width="27.28515625" style="72" customWidth="1"/>
    <col min="15623" max="15623" width="9.7109375" style="72" customWidth="1"/>
    <col min="15624" max="15624" width="16.140625" style="72" customWidth="1"/>
    <col min="15625" max="15625" width="6" style="72" customWidth="1"/>
    <col min="15626" max="15626" width="23.42578125" style="72" customWidth="1"/>
    <col min="15627" max="15627" width="6" style="72" customWidth="1"/>
    <col min="15628" max="15628" width="19.5703125" style="72" customWidth="1"/>
    <col min="15629" max="15629" width="2.140625" style="72" customWidth="1"/>
    <col min="15630" max="15630" width="3.42578125" style="72" customWidth="1"/>
    <col min="15631" max="15631" width="8.5703125" style="72" customWidth="1"/>
    <col min="15632" max="15632" width="9.85546875" style="72" customWidth="1"/>
    <col min="15633" max="15637" width="8.5703125" style="72" customWidth="1"/>
    <col min="15638" max="15872" width="12.42578125" style="72"/>
    <col min="15873" max="15873" width="22.140625" style="72" customWidth="1"/>
    <col min="15874" max="15874" width="23.5703125" style="72" customWidth="1"/>
    <col min="15875" max="15875" width="24" style="72" customWidth="1"/>
    <col min="15876" max="15876" width="19.140625" style="72" customWidth="1"/>
    <col min="15877" max="15877" width="31.85546875" style="72" customWidth="1"/>
    <col min="15878" max="15878" width="27.28515625" style="72" customWidth="1"/>
    <col min="15879" max="15879" width="9.7109375" style="72" customWidth="1"/>
    <col min="15880" max="15880" width="16.140625" style="72" customWidth="1"/>
    <col min="15881" max="15881" width="6" style="72" customWidth="1"/>
    <col min="15882" max="15882" width="23.42578125" style="72" customWidth="1"/>
    <col min="15883" max="15883" width="6" style="72" customWidth="1"/>
    <col min="15884" max="15884" width="19.5703125" style="72" customWidth="1"/>
    <col min="15885" max="15885" width="2.140625" style="72" customWidth="1"/>
    <col min="15886" max="15886" width="3.42578125" style="72" customWidth="1"/>
    <col min="15887" max="15887" width="8.5703125" style="72" customWidth="1"/>
    <col min="15888" max="15888" width="9.85546875" style="72" customWidth="1"/>
    <col min="15889" max="15893" width="8.5703125" style="72" customWidth="1"/>
    <col min="15894" max="16128" width="12.42578125" style="72"/>
    <col min="16129" max="16129" width="22.140625" style="72" customWidth="1"/>
    <col min="16130" max="16130" width="23.5703125" style="72" customWidth="1"/>
    <col min="16131" max="16131" width="24" style="72" customWidth="1"/>
    <col min="16132" max="16132" width="19.140625" style="72" customWidth="1"/>
    <col min="16133" max="16133" width="31.85546875" style="72" customWidth="1"/>
    <col min="16134" max="16134" width="27.28515625" style="72" customWidth="1"/>
    <col min="16135" max="16135" width="9.7109375" style="72" customWidth="1"/>
    <col min="16136" max="16136" width="16.140625" style="72" customWidth="1"/>
    <col min="16137" max="16137" width="6" style="72" customWidth="1"/>
    <col min="16138" max="16138" width="23.42578125" style="72" customWidth="1"/>
    <col min="16139" max="16139" width="6" style="72" customWidth="1"/>
    <col min="16140" max="16140" width="19.5703125" style="72" customWidth="1"/>
    <col min="16141" max="16141" width="2.140625" style="72" customWidth="1"/>
    <col min="16142" max="16142" width="3.42578125" style="72" customWidth="1"/>
    <col min="16143" max="16143" width="8.5703125" style="72" customWidth="1"/>
    <col min="16144" max="16144" width="9.85546875" style="72" customWidth="1"/>
    <col min="16145" max="16149" width="8.5703125" style="72" customWidth="1"/>
    <col min="16150" max="16384" width="12.42578125" style="72"/>
  </cols>
  <sheetData>
    <row r="1" spans="1:22" ht="15.75">
      <c r="A1" s="238" t="s">
        <v>39</v>
      </c>
      <c r="B1" s="239"/>
      <c r="C1" s="239"/>
      <c r="D1" s="239"/>
      <c r="E1" s="239"/>
      <c r="F1" s="1116" t="s">
        <v>1027</v>
      </c>
      <c r="H1" s="103"/>
      <c r="T1" s="93"/>
    </row>
    <row r="2" spans="1:22" ht="3" customHeight="1">
      <c r="A2" s="238"/>
      <c r="B2" s="239"/>
      <c r="C2" s="239"/>
      <c r="D2" s="239"/>
      <c r="E2" s="239"/>
      <c r="F2" s="239"/>
      <c r="G2" s="239"/>
      <c r="H2" s="103"/>
      <c r="I2" s="94"/>
      <c r="J2" s="94"/>
      <c r="K2" s="95"/>
      <c r="L2" s="95"/>
      <c r="M2" s="95"/>
      <c r="N2" s="94"/>
      <c r="O2" s="94"/>
      <c r="P2" s="95"/>
      <c r="Q2" s="95"/>
      <c r="R2" s="95"/>
      <c r="S2" s="95"/>
      <c r="T2" s="95"/>
      <c r="U2" s="95"/>
    </row>
    <row r="3" spans="1:22" s="97" customFormat="1" ht="21.75" customHeight="1">
      <c r="A3" s="1408"/>
      <c r="B3" s="1408"/>
      <c r="C3" s="1408"/>
      <c r="D3" s="1408"/>
      <c r="E3" s="1408"/>
      <c r="F3" s="1408"/>
      <c r="G3" s="240"/>
      <c r="H3" s="241"/>
      <c r="I3" s="96"/>
      <c r="K3" s="96"/>
      <c r="L3" s="98"/>
      <c r="M3" s="96"/>
      <c r="R3" s="96"/>
      <c r="T3" s="96"/>
      <c r="U3" s="96"/>
      <c r="V3" s="96"/>
    </row>
    <row r="4" spans="1:22" s="97" customFormat="1" ht="25.5" customHeight="1">
      <c r="A4" s="1419" t="s">
        <v>1028</v>
      </c>
      <c r="B4" s="1419"/>
      <c r="C4" s="1419"/>
      <c r="D4" s="1419"/>
      <c r="E4" s="1419"/>
      <c r="F4" s="1419"/>
      <c r="G4" s="1419"/>
      <c r="H4" s="242"/>
      <c r="I4" s="96"/>
      <c r="K4" s="96"/>
      <c r="L4" s="98"/>
      <c r="M4" s="96"/>
      <c r="R4" s="96"/>
      <c r="T4" s="96"/>
      <c r="U4" s="96"/>
      <c r="V4" s="96"/>
    </row>
    <row r="5" spans="1:22" s="97" customFormat="1" ht="17.25" customHeight="1">
      <c r="A5" s="243"/>
      <c r="B5" s="242"/>
      <c r="C5" s="420"/>
      <c r="D5" s="420"/>
      <c r="E5" s="420"/>
      <c r="F5" s="420"/>
      <c r="G5" s="242"/>
      <c r="H5" s="242"/>
      <c r="I5" s="96"/>
      <c r="K5" s="96"/>
      <c r="L5" s="98"/>
      <c r="M5" s="96"/>
      <c r="R5" s="96"/>
      <c r="T5" s="96"/>
      <c r="U5" s="96"/>
      <c r="V5" s="96"/>
    </row>
    <row r="6" spans="1:22" s="99" customFormat="1" ht="19.5" customHeight="1">
      <c r="A6" s="1051" t="s">
        <v>779</v>
      </c>
      <c r="B6" s="1399" t="s">
        <v>1029</v>
      </c>
      <c r="C6" s="1399"/>
      <c r="D6" s="1399"/>
      <c r="E6" s="1399"/>
      <c r="F6" s="1399"/>
      <c r="G6" s="1399"/>
      <c r="H6" s="1399"/>
      <c r="I6" s="100"/>
      <c r="J6" s="101"/>
      <c r="L6" s="102"/>
      <c r="M6" s="102"/>
    </row>
    <row r="7" spans="1:22" s="99" customFormat="1" ht="16.5" thickBot="1">
      <c r="A7" s="244"/>
      <c r="B7" s="245"/>
      <c r="C7" s="245"/>
      <c r="D7" s="245"/>
      <c r="E7" s="245"/>
      <c r="F7" s="245"/>
      <c r="G7" s="245"/>
      <c r="H7" s="246"/>
    </row>
    <row r="8" spans="1:22" ht="48" customHeight="1">
      <c r="A8" s="1409" t="s">
        <v>1018</v>
      </c>
      <c r="B8" s="1411" t="s">
        <v>1019</v>
      </c>
      <c r="C8" s="1413" t="s">
        <v>1030</v>
      </c>
      <c r="D8" s="1415" t="s">
        <v>1031</v>
      </c>
      <c r="E8" s="1415" t="s">
        <v>1032</v>
      </c>
      <c r="F8" s="1417" t="s">
        <v>1033</v>
      </c>
      <c r="G8" s="1407"/>
      <c r="H8" s="247"/>
    </row>
    <row r="9" spans="1:22" ht="24" customHeight="1">
      <c r="A9" s="1410"/>
      <c r="B9" s="1412"/>
      <c r="C9" s="1414"/>
      <c r="D9" s="1416"/>
      <c r="E9" s="1416"/>
      <c r="F9" s="1418"/>
      <c r="G9" s="1407"/>
      <c r="H9" s="80"/>
    </row>
    <row r="10" spans="1:22" ht="6" hidden="1" customHeight="1">
      <c r="A10" s="1410"/>
      <c r="B10" s="1412"/>
      <c r="C10" s="1414"/>
      <c r="D10" s="1416"/>
      <c r="E10" s="1416"/>
      <c r="F10" s="1418"/>
      <c r="G10" s="419"/>
      <c r="H10" s="80"/>
    </row>
    <row r="11" spans="1:22" ht="16.5" hidden="1" customHeight="1" thickBot="1">
      <c r="A11" s="1410"/>
      <c r="B11" s="1412"/>
      <c r="C11" s="1414"/>
      <c r="D11" s="1416"/>
      <c r="E11" s="1416"/>
      <c r="F11" s="1418"/>
      <c r="G11" s="80"/>
      <c r="H11" s="247"/>
    </row>
    <row r="12" spans="1:22" ht="15.75" customHeight="1" thickBot="1">
      <c r="A12" s="483"/>
      <c r="B12" s="484"/>
      <c r="C12" s="1092" t="s">
        <v>294</v>
      </c>
      <c r="D12" s="1092" t="s">
        <v>294</v>
      </c>
      <c r="E12" s="212"/>
      <c r="F12" s="205"/>
      <c r="G12" s="80"/>
      <c r="H12" s="247"/>
    </row>
    <row r="13" spans="1:22" ht="16.5" customHeight="1">
      <c r="A13" s="248"/>
      <c r="B13" s="249"/>
      <c r="C13" s="248"/>
      <c r="D13" s="249"/>
      <c r="E13" s="248"/>
      <c r="F13" s="248"/>
      <c r="G13" s="250"/>
      <c r="H13" s="251"/>
    </row>
    <row r="14" spans="1:22" ht="16.5" customHeight="1">
      <c r="A14" s="252"/>
      <c r="B14" s="252"/>
      <c r="C14" s="252"/>
      <c r="D14" s="253"/>
      <c r="E14" s="252"/>
      <c r="F14" s="252"/>
      <c r="G14" s="250"/>
      <c r="H14" s="251"/>
    </row>
    <row r="15" spans="1:22" ht="16.5" customHeight="1">
      <c r="A15" s="252"/>
      <c r="B15" s="252"/>
      <c r="C15" s="252"/>
      <c r="D15" s="253"/>
      <c r="E15" s="253"/>
      <c r="F15" s="253"/>
      <c r="G15" s="254"/>
      <c r="H15" s="251"/>
    </row>
    <row r="16" spans="1:22" ht="16.5" customHeight="1">
      <c r="A16" s="252"/>
      <c r="B16" s="252"/>
      <c r="C16" s="252"/>
      <c r="D16" s="253"/>
      <c r="E16" s="253"/>
      <c r="F16" s="253"/>
      <c r="G16" s="254"/>
      <c r="H16" s="251"/>
    </row>
    <row r="17" spans="1:8" ht="16.5" customHeight="1">
      <c r="A17" s="252"/>
      <c r="B17" s="252"/>
      <c r="C17" s="252"/>
      <c r="D17" s="252"/>
      <c r="E17" s="252"/>
      <c r="F17" s="252"/>
      <c r="G17" s="250"/>
      <c r="H17" s="251"/>
    </row>
    <row r="18" spans="1:8" ht="16.5" customHeight="1">
      <c r="A18" s="252"/>
      <c r="B18" s="252"/>
      <c r="C18" s="252"/>
      <c r="D18" s="252"/>
      <c r="E18" s="252"/>
      <c r="F18" s="252"/>
      <c r="G18" s="250"/>
      <c r="H18" s="251"/>
    </row>
    <row r="19" spans="1:8" ht="15.75">
      <c r="A19" s="252"/>
      <c r="B19" s="252"/>
      <c r="C19" s="252"/>
      <c r="D19" s="252"/>
      <c r="E19" s="252"/>
      <c r="F19" s="252"/>
      <c r="G19" s="250"/>
      <c r="H19" s="251"/>
    </row>
    <row r="20" spans="1:8" ht="15.75">
      <c r="A20" s="252"/>
      <c r="B20" s="252"/>
      <c r="C20" s="252"/>
      <c r="D20" s="252"/>
      <c r="E20" s="252"/>
      <c r="F20" s="252"/>
      <c r="G20" s="250"/>
      <c r="H20" s="251"/>
    </row>
    <row r="21" spans="1:8" ht="15.75">
      <c r="A21" s="252"/>
      <c r="B21" s="252"/>
      <c r="C21" s="252"/>
      <c r="D21" s="252"/>
      <c r="E21" s="252"/>
      <c r="F21" s="252"/>
      <c r="G21" s="250"/>
      <c r="H21" s="251"/>
    </row>
    <row r="22" spans="1:8" ht="15.75">
      <c r="A22" s="252"/>
      <c r="B22" s="252"/>
      <c r="C22" s="252"/>
      <c r="D22" s="252"/>
      <c r="E22" s="252"/>
      <c r="F22" s="252"/>
      <c r="G22" s="250"/>
      <c r="H22" s="251"/>
    </row>
    <row r="23" spans="1:8" ht="15.75">
      <c r="A23" s="252"/>
      <c r="B23" s="252"/>
      <c r="C23" s="252"/>
      <c r="D23" s="252"/>
      <c r="E23" s="252"/>
      <c r="F23" s="252"/>
      <c r="G23" s="250"/>
      <c r="H23" s="251"/>
    </row>
    <row r="24" spans="1:8" ht="16.5" thickBot="1">
      <c r="A24" s="255"/>
      <c r="B24" s="255"/>
      <c r="C24" s="255"/>
      <c r="D24" s="255"/>
      <c r="E24" s="255"/>
      <c r="F24" s="255"/>
      <c r="G24" s="250"/>
      <c r="H24" s="251"/>
    </row>
    <row r="25" spans="1:8" ht="15.75">
      <c r="A25" s="256"/>
      <c r="B25" s="256"/>
      <c r="C25" s="256"/>
      <c r="D25" s="256"/>
      <c r="E25" s="256"/>
      <c r="F25" s="256"/>
      <c r="G25" s="250"/>
      <c r="H25" s="103"/>
    </row>
    <row r="26" spans="1:8" ht="15.75">
      <c r="A26" s="1113" t="s">
        <v>1025</v>
      </c>
      <c r="B26" s="1114"/>
      <c r="C26" s="1114"/>
      <c r="D26" s="1115"/>
      <c r="E26" s="1115"/>
      <c r="F26" s="1115"/>
      <c r="G26" s="326"/>
      <c r="H26" s="251"/>
    </row>
    <row r="27" spans="1:8" ht="15.75">
      <c r="B27" s="296"/>
      <c r="C27" s="296"/>
      <c r="D27" s="256"/>
      <c r="F27" s="296"/>
      <c r="H27" s="251"/>
    </row>
    <row r="28" spans="1:8" ht="15.75">
      <c r="A28" s="256"/>
      <c r="B28" s="256"/>
      <c r="C28" s="256"/>
      <c r="D28" s="256"/>
      <c r="E28" s="13" t="s">
        <v>165</v>
      </c>
      <c r="F28" s="296"/>
      <c r="H28" s="103"/>
    </row>
    <row r="29" spans="1:8" ht="15.75">
      <c r="A29" s="256"/>
      <c r="B29" s="256"/>
      <c r="C29" s="256"/>
      <c r="D29" s="256"/>
      <c r="E29" s="887" t="s">
        <v>284</v>
      </c>
      <c r="F29" s="106"/>
      <c r="G29" s="106"/>
      <c r="H29" s="103"/>
    </row>
    <row r="30" spans="1:8" ht="15.75">
      <c r="A30" s="257"/>
      <c r="B30" s="78"/>
      <c r="C30" s="78"/>
      <c r="D30" s="78"/>
      <c r="E30" s="1132" t="s">
        <v>286</v>
      </c>
      <c r="F30" s="1132"/>
      <c r="G30" s="1132"/>
      <c r="H30" s="103"/>
    </row>
    <row r="31" spans="1:8" ht="15.75">
      <c r="A31" s="92"/>
      <c r="B31" s="92"/>
      <c r="C31" s="92"/>
      <c r="D31" s="296"/>
      <c r="E31" s="888" t="s">
        <v>289</v>
      </c>
      <c r="F31" s="106"/>
      <c r="G31" s="106"/>
      <c r="H31" s="103"/>
    </row>
    <row r="32" spans="1:8" ht="15.75">
      <c r="A32" s="416" t="s">
        <v>40</v>
      </c>
      <c r="B32" s="296"/>
      <c r="C32" s="296"/>
      <c r="D32" s="296"/>
      <c r="E32" s="92"/>
      <c r="F32" s="92"/>
      <c r="G32" s="239"/>
      <c r="H32" s="103"/>
    </row>
    <row r="33" spans="1:8" ht="15.75">
      <c r="A33" s="416"/>
      <c r="B33" s="296"/>
      <c r="C33" s="296"/>
      <c r="D33" s="296"/>
      <c r="E33" s="92"/>
      <c r="F33" s="92"/>
      <c r="G33" s="239"/>
      <c r="H33" s="103"/>
    </row>
    <row r="34" spans="1:8" ht="15.75">
      <c r="A34" s="416"/>
      <c r="B34" s="296"/>
      <c r="C34" s="296"/>
      <c r="D34" s="296"/>
      <c r="E34" s="92"/>
      <c r="F34" s="92"/>
      <c r="G34" s="239"/>
      <c r="H34" s="103"/>
    </row>
    <row r="35" spans="1:8" ht="15.75">
      <c r="A35" s="92"/>
      <c r="B35" s="92"/>
      <c r="C35" s="92"/>
      <c r="D35" s="92"/>
      <c r="E35" s="92"/>
      <c r="F35" s="92"/>
      <c r="G35" s="103"/>
      <c r="H35" s="103"/>
    </row>
    <row r="36" spans="1:8" ht="15.75">
      <c r="A36" s="92"/>
      <c r="B36" s="92"/>
      <c r="C36" s="92"/>
      <c r="D36" s="92"/>
      <c r="E36" s="92"/>
      <c r="F36" s="92"/>
      <c r="G36" s="103"/>
      <c r="H36" s="103"/>
    </row>
    <row r="37" spans="1:8" ht="15.75">
      <c r="A37" s="92"/>
      <c r="B37" s="92"/>
      <c r="C37" s="92"/>
      <c r="D37" s="92"/>
      <c r="E37" s="92"/>
      <c r="F37" s="92"/>
      <c r="G37" s="103"/>
      <c r="H37" s="103"/>
    </row>
    <row r="38" spans="1:8">
      <c r="A38" s="103"/>
      <c r="B38" s="103"/>
      <c r="C38" s="103"/>
      <c r="D38" s="103"/>
      <c r="E38" s="103"/>
      <c r="F38" s="103"/>
      <c r="G38" s="103"/>
      <c r="H38" s="103"/>
    </row>
    <row r="39" spans="1:8">
      <c r="A39" s="103"/>
      <c r="B39" s="103"/>
      <c r="C39" s="103"/>
      <c r="D39" s="103"/>
      <c r="E39" s="103"/>
      <c r="F39" s="103"/>
      <c r="G39" s="103"/>
      <c r="H39" s="103"/>
    </row>
    <row r="40" spans="1:8">
      <c r="A40" s="103"/>
      <c r="B40" s="103"/>
      <c r="C40" s="103"/>
      <c r="D40" s="103"/>
      <c r="E40" s="103"/>
      <c r="F40" s="103"/>
      <c r="G40" s="103"/>
      <c r="H40" s="103"/>
    </row>
    <row r="41" spans="1:8">
      <c r="A41" s="103"/>
      <c r="B41" s="103"/>
      <c r="C41" s="103"/>
      <c r="D41" s="103"/>
      <c r="E41" s="103"/>
      <c r="F41" s="103"/>
      <c r="G41" s="103"/>
      <c r="H41" s="103"/>
    </row>
  </sheetData>
  <protectedRanges>
    <protectedRange sqref="A6" name="Range1"/>
    <protectedRange sqref="B6:H6" name="Range1_1"/>
    <protectedRange sqref="B26:G26" name="Range1_2"/>
  </protectedRanges>
  <mergeCells count="11">
    <mergeCell ref="E30:G30"/>
    <mergeCell ref="G8:G9"/>
    <mergeCell ref="A3:F3"/>
    <mergeCell ref="A8:A11"/>
    <mergeCell ref="B8:B11"/>
    <mergeCell ref="C8:C11"/>
    <mergeCell ref="E8:E11"/>
    <mergeCell ref="F8:F11"/>
    <mergeCell ref="A4:G4"/>
    <mergeCell ref="B6:H6"/>
    <mergeCell ref="D8:D11"/>
  </mergeCells>
  <pageMargins left="0.65" right="0.75" top="0.75" bottom="0.25" header="0.5" footer="0.5"/>
  <pageSetup paperSize="9" scale="90" firstPageNumber="48" orientation="landscape" useFirstPageNumber="1" r:id="rId1"/>
  <headerFooter>
    <oddFooter>&amp;C&amp;10&amp;P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AA31"/>
  <sheetViews>
    <sheetView workbookViewId="0">
      <selection activeCell="G19" sqref="G19"/>
    </sheetView>
  </sheetViews>
  <sheetFormatPr defaultColWidth="8.85546875" defaultRowHeight="15.75"/>
  <cols>
    <col min="1" max="2" width="8.85546875" style="421"/>
    <col min="3" max="3" width="19.5703125" style="421" customWidth="1"/>
    <col min="4" max="4" width="24.42578125" style="422" customWidth="1"/>
    <col min="5" max="5" width="16.140625" style="422" customWidth="1"/>
    <col min="6" max="6" width="14" style="422" customWidth="1"/>
    <col min="7" max="7" width="13" style="422" customWidth="1"/>
    <col min="8" max="8" width="13.7109375" style="422" customWidth="1"/>
    <col min="9" max="9" width="12.42578125" style="422" customWidth="1"/>
    <col min="10" max="10" width="12.7109375" style="421" customWidth="1"/>
    <col min="11" max="16384" width="8.85546875" style="421"/>
  </cols>
  <sheetData>
    <row r="1" spans="2:27">
      <c r="J1" s="423"/>
      <c r="Y1" s="424"/>
    </row>
    <row r="2" spans="2:27" ht="18.75">
      <c r="B2" s="425"/>
      <c r="C2" s="425"/>
      <c r="D2" s="426"/>
      <c r="E2" s="426"/>
      <c r="F2" s="426"/>
      <c r="G2" s="426"/>
      <c r="H2" s="426"/>
      <c r="I2" s="426"/>
      <c r="J2" s="1116" t="s">
        <v>1034</v>
      </c>
      <c r="K2" s="425"/>
      <c r="Y2" s="424"/>
    </row>
    <row r="3" spans="2:27" ht="30.75">
      <c r="B3" s="1423" t="s">
        <v>1035</v>
      </c>
      <c r="C3" s="1424"/>
      <c r="D3" s="1424"/>
      <c r="E3" s="1424"/>
      <c r="F3" s="1424"/>
      <c r="G3" s="1424"/>
      <c r="H3" s="1424"/>
      <c r="I3" s="1424"/>
      <c r="J3" s="1424"/>
      <c r="M3" s="427"/>
      <c r="N3" s="428"/>
      <c r="P3" s="429"/>
      <c r="Q3" s="430"/>
      <c r="R3" s="428"/>
      <c r="V3" s="431"/>
      <c r="W3" s="428"/>
      <c r="Y3" s="428"/>
      <c r="Z3" s="428"/>
      <c r="AA3" s="428"/>
    </row>
    <row r="4" spans="2:27" ht="23.25">
      <c r="K4" s="432"/>
      <c r="L4" s="428"/>
      <c r="M4" s="428"/>
      <c r="N4" s="433"/>
      <c r="O4" s="433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</row>
    <row r="5" spans="2:27" ht="23.25">
      <c r="B5" s="1399" t="s">
        <v>1017</v>
      </c>
      <c r="C5" s="1399"/>
      <c r="D5" s="1399"/>
      <c r="E5" s="1399"/>
      <c r="F5" s="1399"/>
      <c r="G5" s="1399"/>
      <c r="H5" s="1399"/>
      <c r="I5" s="1051" t="s">
        <v>779</v>
      </c>
      <c r="J5" s="356"/>
      <c r="K5" s="432"/>
      <c r="L5" s="428"/>
      <c r="M5" s="428"/>
      <c r="N5" s="433"/>
      <c r="O5" s="433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</row>
    <row r="6" spans="2:27" ht="18.75">
      <c r="B6" s="1117" t="s">
        <v>1036</v>
      </c>
      <c r="D6" s="434"/>
      <c r="K6" s="432"/>
      <c r="L6" s="428"/>
      <c r="M6" s="428"/>
    </row>
    <row r="7" spans="2:27" ht="16.5" thickBot="1">
      <c r="B7" s="424"/>
      <c r="D7" s="434"/>
      <c r="E7" s="435"/>
    </row>
    <row r="8" spans="2:27" ht="15.75" customHeight="1">
      <c r="B8" s="1425" t="s">
        <v>190</v>
      </c>
      <c r="C8" s="1427" t="s">
        <v>1037</v>
      </c>
      <c r="D8" s="1427"/>
      <c r="E8" s="1427"/>
      <c r="F8" s="1427"/>
      <c r="G8" s="1428" t="s">
        <v>1038</v>
      </c>
      <c r="H8" s="1428"/>
      <c r="I8" s="1428"/>
      <c r="J8" s="1429" t="s">
        <v>1046</v>
      </c>
    </row>
    <row r="9" spans="2:27" s="436" customFormat="1" ht="72" thickBot="1">
      <c r="B9" s="1426"/>
      <c r="C9" s="1118" t="s">
        <v>1039</v>
      </c>
      <c r="D9" s="1118" t="s">
        <v>1040</v>
      </c>
      <c r="E9" s="1118" t="s">
        <v>1041</v>
      </c>
      <c r="F9" s="1118" t="s">
        <v>1042</v>
      </c>
      <c r="G9" s="1118" t="s">
        <v>1043</v>
      </c>
      <c r="H9" s="1118" t="s">
        <v>1044</v>
      </c>
      <c r="I9" s="1118" t="s">
        <v>1045</v>
      </c>
      <c r="J9" s="1430"/>
      <c r="N9" s="437"/>
      <c r="O9" s="437"/>
      <c r="T9" s="437"/>
    </row>
    <row r="10" spans="2:27" s="436" customFormat="1" ht="16.5" thickBot="1">
      <c r="B10" s="438">
        <v>1</v>
      </c>
      <c r="C10" s="439">
        <v>2</v>
      </c>
      <c r="D10" s="440">
        <v>3</v>
      </c>
      <c r="E10" s="441">
        <v>4</v>
      </c>
      <c r="F10" s="442">
        <v>5</v>
      </c>
      <c r="G10" s="1420">
        <v>6</v>
      </c>
      <c r="H10" s="1421"/>
      <c r="I10" s="1422"/>
      <c r="J10" s="443">
        <v>7</v>
      </c>
      <c r="N10" s="437"/>
      <c r="O10" s="437"/>
      <c r="T10" s="437"/>
    </row>
    <row r="11" spans="2:27" s="436" customFormat="1" ht="15">
      <c r="B11" s="444"/>
      <c r="C11" s="445"/>
      <c r="D11" s="446"/>
      <c r="E11" s="446"/>
      <c r="F11" s="447"/>
      <c r="G11" s="448"/>
      <c r="H11" s="449"/>
      <c r="I11" s="449"/>
      <c r="J11" s="450"/>
      <c r="N11" s="451"/>
      <c r="O11" s="451"/>
      <c r="T11" s="451"/>
      <c r="V11" s="437"/>
    </row>
    <row r="12" spans="2:27" s="436" customFormat="1" ht="15">
      <c r="B12" s="444"/>
      <c r="C12" s="445"/>
      <c r="D12" s="446"/>
      <c r="E12" s="446"/>
      <c r="F12" s="446"/>
      <c r="G12" s="452"/>
      <c r="H12" s="449"/>
      <c r="I12" s="449"/>
      <c r="J12" s="453"/>
    </row>
    <row r="13" spans="2:27" s="436" customFormat="1" ht="15">
      <c r="B13" s="444"/>
      <c r="C13" s="445"/>
      <c r="D13" s="446"/>
      <c r="E13" s="446"/>
      <c r="F13" s="446"/>
      <c r="G13" s="452"/>
      <c r="H13" s="449"/>
      <c r="I13" s="449"/>
      <c r="J13" s="453"/>
    </row>
    <row r="14" spans="2:27" s="436" customFormat="1" ht="15">
      <c r="B14" s="444"/>
      <c r="C14" s="445"/>
      <c r="D14" s="446"/>
      <c r="E14" s="446"/>
      <c r="F14" s="446"/>
      <c r="G14" s="452"/>
      <c r="H14" s="449"/>
      <c r="I14" s="449"/>
      <c r="J14" s="453"/>
    </row>
    <row r="15" spans="2:27" s="436" customFormat="1" thickBot="1">
      <c r="B15" s="454"/>
      <c r="C15" s="455"/>
      <c r="D15" s="456"/>
      <c r="E15" s="456"/>
      <c r="F15" s="456"/>
      <c r="G15" s="457"/>
      <c r="H15" s="458"/>
      <c r="I15" s="458"/>
      <c r="J15" s="459"/>
    </row>
    <row r="16" spans="2:27" s="436" customFormat="1" ht="15">
      <c r="D16" s="460"/>
      <c r="E16" s="460"/>
      <c r="F16" s="460"/>
      <c r="G16" s="460"/>
      <c r="H16" s="460"/>
      <c r="I16" s="460"/>
    </row>
    <row r="17" spans="2:13" s="436" customFormat="1" ht="15">
      <c r="B17" s="461"/>
      <c r="C17" s="461"/>
      <c r="D17" s="462"/>
      <c r="E17" s="462"/>
      <c r="F17" s="463"/>
      <c r="G17" s="463"/>
      <c r="H17" s="463"/>
      <c r="I17" s="463"/>
    </row>
    <row r="18" spans="2:13" s="436" customFormat="1">
      <c r="B18" s="1113" t="s">
        <v>1025</v>
      </c>
      <c r="C18" s="1114"/>
      <c r="D18" s="1114"/>
      <c r="E18" s="1115"/>
      <c r="F18" s="1115"/>
      <c r="G18" s="463"/>
      <c r="H18" s="463"/>
      <c r="I18" s="463"/>
    </row>
    <row r="19" spans="2:13" s="436" customFormat="1" ht="15">
      <c r="B19" s="461"/>
      <c r="C19" s="461"/>
      <c r="D19" s="462"/>
      <c r="E19" s="462"/>
      <c r="F19" s="462"/>
      <c r="G19" s="462"/>
      <c r="H19" s="462"/>
      <c r="I19" s="462"/>
    </row>
    <row r="20" spans="2:13" s="436" customFormat="1" ht="15" customHeight="1">
      <c r="D20" s="460"/>
      <c r="E20" s="1317" t="s">
        <v>888</v>
      </c>
      <c r="F20" s="1317"/>
      <c r="G20" s="1317"/>
      <c r="H20" s="1317"/>
      <c r="I20" s="1317"/>
      <c r="J20" s="1317"/>
      <c r="K20" s="1317"/>
      <c r="L20" s="1317"/>
      <c r="M20" s="1317"/>
    </row>
    <row r="21" spans="2:13" s="436" customFormat="1">
      <c r="D21" s="460"/>
      <c r="E21" s="413"/>
      <c r="F21" s="1002" t="s">
        <v>889</v>
      </c>
      <c r="G21" s="413"/>
      <c r="H21" s="1007"/>
      <c r="I21" s="413"/>
      <c r="J21" s="1007"/>
      <c r="K21" s="413"/>
      <c r="L21" s="1007"/>
      <c r="M21" s="413"/>
    </row>
    <row r="22" spans="2:13" s="436" customFormat="1">
      <c r="D22" s="464"/>
      <c r="E22" s="413"/>
      <c r="F22" s="1002" t="s">
        <v>890</v>
      </c>
      <c r="G22" s="413"/>
      <c r="H22" s="1007"/>
      <c r="I22" s="413"/>
      <c r="J22" s="1007"/>
      <c r="K22" s="413"/>
      <c r="L22" s="1007"/>
      <c r="M22" s="413"/>
    </row>
    <row r="23" spans="2:13" s="436" customFormat="1">
      <c r="D23" s="464"/>
      <c r="E23" s="464"/>
      <c r="F23" s="464"/>
      <c r="G23" s="464"/>
      <c r="H23" s="464"/>
      <c r="I23" s="464"/>
      <c r="J23" s="327"/>
    </row>
    <row r="24" spans="2:13" s="436" customFormat="1">
      <c r="D24" s="460"/>
      <c r="E24" s="466"/>
      <c r="F24" s="460"/>
      <c r="G24" s="460"/>
      <c r="H24" s="460"/>
      <c r="I24" s="460"/>
    </row>
    <row r="25" spans="2:13" s="436" customFormat="1">
      <c r="D25" s="460"/>
      <c r="E25" s="467"/>
      <c r="F25" s="460"/>
      <c r="G25" s="460"/>
      <c r="H25" s="460"/>
      <c r="I25" s="460"/>
    </row>
    <row r="26" spans="2:13" s="436" customFormat="1" ht="15">
      <c r="D26" s="460"/>
      <c r="E26" s="460"/>
      <c r="F26" s="460"/>
      <c r="G26" s="460"/>
      <c r="H26" s="460"/>
      <c r="I26" s="460"/>
    </row>
    <row r="27" spans="2:13" s="436" customFormat="1" ht="15">
      <c r="D27" s="460"/>
      <c r="E27" s="460"/>
      <c r="F27" s="460"/>
      <c r="G27" s="460"/>
      <c r="H27" s="460"/>
      <c r="I27" s="460"/>
    </row>
    <row r="28" spans="2:13">
      <c r="E28" s="460"/>
      <c r="F28" s="460"/>
      <c r="G28" s="460"/>
      <c r="H28" s="460"/>
      <c r="I28" s="460"/>
    </row>
    <row r="29" spans="2:13">
      <c r="E29" s="460"/>
      <c r="F29" s="460"/>
      <c r="G29" s="460"/>
      <c r="H29" s="460"/>
      <c r="I29" s="460"/>
    </row>
    <row r="30" spans="2:13">
      <c r="E30" s="460"/>
      <c r="F30" s="460"/>
      <c r="G30" s="460"/>
      <c r="H30" s="460"/>
      <c r="I30" s="460"/>
    </row>
    <row r="31" spans="2:13">
      <c r="E31" s="460"/>
      <c r="F31" s="460"/>
      <c r="G31" s="460"/>
      <c r="H31" s="460"/>
      <c r="I31" s="460"/>
    </row>
  </sheetData>
  <protectedRanges>
    <protectedRange sqref="B6:J7 B11:J15 B19:J19 J5 G18:J18 B23:J23 B20:D22" name="Range1"/>
    <protectedRange sqref="I5" name="Range1_1"/>
    <protectedRange sqref="B5:H5" name="Range1_1_1"/>
    <protectedRange sqref="C18:F18" name="Range1_2"/>
    <protectedRange sqref="E20:M22" name="Range2"/>
    <protectedRange sqref="E20:M22" name="Range1_3"/>
  </protectedRanges>
  <mergeCells count="8">
    <mergeCell ref="E20:M20"/>
    <mergeCell ref="G10:I10"/>
    <mergeCell ref="B3:J3"/>
    <mergeCell ref="B5:H5"/>
    <mergeCell ref="B8:B9"/>
    <mergeCell ref="C8:F8"/>
    <mergeCell ref="G8:I8"/>
    <mergeCell ref="J8:J9"/>
  </mergeCells>
  <pageMargins left="0.7" right="0.28000000000000003" top="0.75" bottom="0.75" header="0.3" footer="0.3"/>
  <pageSetup paperSize="9" firstPageNumber="49" orientation="landscape" useFirstPageNumber="1" verticalDpi="0" r:id="rId1"/>
  <headerFooter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"/>
  <sheetViews>
    <sheetView workbookViewId="0">
      <selection activeCell="J6" sqref="J6"/>
    </sheetView>
  </sheetViews>
  <sheetFormatPr defaultColWidth="9.7109375" defaultRowHeight="15"/>
  <cols>
    <col min="1" max="14" width="9.7109375" style="321"/>
    <col min="15" max="15" width="35.5703125" style="321" customWidth="1"/>
    <col min="16" max="16384" width="9.7109375" style="321"/>
  </cols>
  <sheetData>
    <row r="1" spans="2:15" ht="15.75">
      <c r="O1" s="326"/>
    </row>
    <row r="2" spans="2:15">
      <c r="N2" s="1088" t="s">
        <v>961</v>
      </c>
    </row>
    <row r="3" spans="2:15" ht="45.75" customHeight="1">
      <c r="B3" s="1431" t="s">
        <v>1047</v>
      </c>
      <c r="C3" s="1432"/>
      <c r="D3" s="1432"/>
      <c r="E3" s="1432"/>
      <c r="F3" s="1432"/>
      <c r="G3" s="1432"/>
      <c r="H3" s="1432"/>
      <c r="I3" s="1432"/>
      <c r="J3" s="1432"/>
      <c r="K3" s="1432"/>
      <c r="L3" s="1432"/>
      <c r="M3" s="1432"/>
      <c r="N3" s="1432"/>
      <c r="O3" s="1432"/>
    </row>
    <row r="6" spans="2:15" ht="15.75">
      <c r="B6" s="1399" t="s">
        <v>1017</v>
      </c>
      <c r="C6" s="1399"/>
      <c r="D6" s="1399"/>
      <c r="E6" s="1399"/>
      <c r="F6" s="1399"/>
      <c r="G6" s="1399"/>
      <c r="H6" s="1399"/>
      <c r="M6" s="1051" t="s">
        <v>779</v>
      </c>
      <c r="N6" s="1051" t="s">
        <v>779</v>
      </c>
      <c r="O6" s="1051"/>
    </row>
  </sheetData>
  <protectedRanges>
    <protectedRange sqref="M6:O6" name="Range1_1"/>
    <protectedRange sqref="B6:H6" name="Range1_1_1"/>
  </protectedRanges>
  <mergeCells count="2">
    <mergeCell ref="B3:O3"/>
    <mergeCell ref="B6:H6"/>
  </mergeCells>
  <pageMargins left="0.7" right="0.22" top="0.75" bottom="0.75" header="0.3" footer="0.3"/>
  <pageSetup paperSize="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R44"/>
  <sheetViews>
    <sheetView view="pageBreakPreview" topLeftCell="A25" zoomScale="120" zoomScaleNormal="100" zoomScaleSheetLayoutView="120" workbookViewId="0">
      <selection activeCell="D38" sqref="D38"/>
    </sheetView>
  </sheetViews>
  <sheetFormatPr defaultRowHeight="15"/>
  <cols>
    <col min="3" max="3" width="21.42578125" customWidth="1"/>
    <col min="4" max="4" width="75.7109375" customWidth="1"/>
    <col min="5" max="5" width="14.85546875" customWidth="1"/>
    <col min="6" max="6" width="13.42578125" customWidth="1"/>
    <col min="7" max="7" width="15.28515625" customWidth="1"/>
  </cols>
  <sheetData>
    <row r="1" spans="2:18" ht="15.75">
      <c r="B1" s="493"/>
      <c r="C1" s="494"/>
      <c r="D1" s="127"/>
      <c r="E1" s="106"/>
      <c r="F1" s="106"/>
      <c r="G1" s="583" t="s">
        <v>374</v>
      </c>
    </row>
    <row r="2" spans="2:18" ht="20.25">
      <c r="B2" s="1140" t="s">
        <v>373</v>
      </c>
      <c r="C2" s="1141"/>
      <c r="D2" s="1141"/>
      <c r="E2" s="1141"/>
      <c r="F2" s="1141"/>
      <c r="G2" s="1141"/>
    </row>
    <row r="3" spans="2:18" ht="18">
      <c r="B3" s="493"/>
      <c r="C3" s="494"/>
      <c r="D3" s="127"/>
      <c r="E3" s="106"/>
      <c r="F3" s="106"/>
      <c r="G3" s="106"/>
      <c r="I3" s="929" t="s">
        <v>451</v>
      </c>
      <c r="J3" s="502"/>
      <c r="L3" s="502"/>
      <c r="M3" s="502"/>
      <c r="N3" s="502"/>
      <c r="O3" s="502"/>
      <c r="P3" s="502"/>
      <c r="Q3" s="502"/>
      <c r="R3" s="502"/>
    </row>
    <row r="4" spans="2:18">
      <c r="B4" s="493"/>
      <c r="C4" s="494"/>
      <c r="D4" s="127"/>
      <c r="E4" s="106"/>
      <c r="F4" s="106"/>
      <c r="G4" s="106"/>
    </row>
    <row r="5" spans="2:18" ht="28.5">
      <c r="B5" s="495"/>
      <c r="C5" s="914" t="s">
        <v>375</v>
      </c>
      <c r="D5" s="495" t="s">
        <v>376</v>
      </c>
      <c r="E5" s="914" t="s">
        <v>377</v>
      </c>
      <c r="F5" s="914" t="s">
        <v>378</v>
      </c>
      <c r="G5" s="914" t="s">
        <v>246</v>
      </c>
    </row>
    <row r="6" spans="2:18" ht="28.5">
      <c r="B6" s="496">
        <v>1</v>
      </c>
      <c r="C6" s="915" t="s">
        <v>379</v>
      </c>
      <c r="D6" s="919" t="s">
        <v>411</v>
      </c>
      <c r="E6" s="497"/>
      <c r="F6" s="497"/>
      <c r="G6" s="497"/>
    </row>
    <row r="7" spans="2:18" ht="28.5">
      <c r="B7" s="496">
        <v>2</v>
      </c>
      <c r="C7" s="915" t="s">
        <v>380</v>
      </c>
      <c r="D7" s="919" t="s">
        <v>412</v>
      </c>
      <c r="E7" s="497"/>
      <c r="F7" s="497"/>
      <c r="G7" s="497"/>
    </row>
    <row r="8" spans="2:18" ht="28.5">
      <c r="B8" s="496">
        <v>3</v>
      </c>
      <c r="C8" s="915" t="s">
        <v>381</v>
      </c>
      <c r="D8" s="919" t="s">
        <v>1056</v>
      </c>
      <c r="E8" s="497"/>
      <c r="F8" s="497"/>
      <c r="G8" s="497"/>
    </row>
    <row r="9" spans="2:18" ht="28.5">
      <c r="B9" s="496">
        <v>4</v>
      </c>
      <c r="C9" s="915" t="s">
        <v>382</v>
      </c>
      <c r="D9" s="919" t="s">
        <v>1057</v>
      </c>
      <c r="E9" s="497"/>
      <c r="F9" s="497"/>
      <c r="G9" s="497"/>
    </row>
    <row r="10" spans="2:18" ht="43.5">
      <c r="B10" s="496">
        <v>5</v>
      </c>
      <c r="C10" s="915" t="s">
        <v>383</v>
      </c>
      <c r="D10" s="498" t="s">
        <v>413</v>
      </c>
      <c r="E10" s="497"/>
      <c r="F10" s="497"/>
      <c r="G10" s="497"/>
    </row>
    <row r="11" spans="2:18" ht="43.5">
      <c r="B11" s="496">
        <v>6</v>
      </c>
      <c r="C11" s="915" t="s">
        <v>384</v>
      </c>
      <c r="D11" s="498" t="s">
        <v>413</v>
      </c>
      <c r="E11" s="497"/>
      <c r="F11" s="497"/>
      <c r="G11" s="497"/>
    </row>
    <row r="12" spans="2:18" ht="74.25" customHeight="1">
      <c r="B12" s="496">
        <v>7</v>
      </c>
      <c r="C12" s="915" t="s">
        <v>385</v>
      </c>
      <c r="D12" s="919" t="s">
        <v>414</v>
      </c>
      <c r="E12" s="497"/>
      <c r="F12" s="497"/>
      <c r="G12" s="497"/>
    </row>
    <row r="13" spans="2:18" ht="43.5">
      <c r="B13" s="496">
        <v>8</v>
      </c>
      <c r="C13" s="915" t="s">
        <v>386</v>
      </c>
      <c r="D13" s="498" t="s">
        <v>415</v>
      </c>
      <c r="E13" s="497"/>
      <c r="F13" s="497"/>
      <c r="G13" s="497"/>
    </row>
    <row r="14" spans="2:18" ht="71.25">
      <c r="B14" s="496">
        <v>9</v>
      </c>
      <c r="C14" s="915" t="s">
        <v>387</v>
      </c>
      <c r="D14" s="919" t="s">
        <v>416</v>
      </c>
      <c r="E14" s="497"/>
      <c r="F14" s="497"/>
      <c r="G14" s="497"/>
    </row>
    <row r="15" spans="2:18" ht="42.75">
      <c r="B15" s="496">
        <v>10</v>
      </c>
      <c r="C15" s="915" t="s">
        <v>388</v>
      </c>
      <c r="D15" s="919" t="s">
        <v>417</v>
      </c>
      <c r="E15" s="497"/>
      <c r="F15" s="497"/>
      <c r="G15" s="497"/>
    </row>
    <row r="16" spans="2:18" ht="15.75">
      <c r="B16" s="496">
        <v>11</v>
      </c>
      <c r="C16" s="915" t="s">
        <v>389</v>
      </c>
      <c r="D16" s="499" t="s">
        <v>418</v>
      </c>
      <c r="E16" s="497"/>
      <c r="F16" s="497"/>
      <c r="G16" s="497"/>
    </row>
    <row r="17" spans="2:8" ht="15.75">
      <c r="B17" s="496">
        <v>12</v>
      </c>
      <c r="C17" s="915" t="s">
        <v>390</v>
      </c>
      <c r="D17" s="498" t="s">
        <v>419</v>
      </c>
      <c r="E17" s="497"/>
      <c r="F17" s="497"/>
      <c r="G17" s="497"/>
    </row>
    <row r="18" spans="2:8" ht="28.5">
      <c r="B18" s="496">
        <v>13</v>
      </c>
      <c r="C18" s="915" t="s">
        <v>391</v>
      </c>
      <c r="D18" s="920" t="s">
        <v>420</v>
      </c>
      <c r="E18" s="497"/>
      <c r="F18" s="497"/>
      <c r="G18" s="497"/>
    </row>
    <row r="19" spans="2:8" ht="29.25">
      <c r="B19" s="496">
        <v>14</v>
      </c>
      <c r="C19" s="915" t="s">
        <v>392</v>
      </c>
      <c r="D19" s="500" t="s">
        <v>421</v>
      </c>
      <c r="E19" s="497"/>
      <c r="F19" s="497"/>
      <c r="G19" s="497"/>
    </row>
    <row r="20" spans="2:8" ht="15.75">
      <c r="B20" s="496">
        <v>15</v>
      </c>
      <c r="C20" s="915" t="s">
        <v>393</v>
      </c>
      <c r="D20" s="864" t="s">
        <v>1058</v>
      </c>
      <c r="E20" s="497"/>
      <c r="F20" s="497"/>
      <c r="G20" s="497"/>
    </row>
    <row r="21" spans="2:8" ht="15.75">
      <c r="B21" s="496">
        <v>16</v>
      </c>
      <c r="C21" s="915" t="s">
        <v>394</v>
      </c>
      <c r="D21" s="920" t="s">
        <v>422</v>
      </c>
      <c r="E21" s="497"/>
      <c r="F21" s="497"/>
      <c r="G21" s="497"/>
    </row>
    <row r="22" spans="2:8" ht="15.75">
      <c r="B22" s="496">
        <v>17</v>
      </c>
      <c r="C22" s="915" t="s">
        <v>395</v>
      </c>
      <c r="D22" s="920" t="s">
        <v>423</v>
      </c>
      <c r="E22" s="497"/>
      <c r="F22" s="497"/>
      <c r="G22" s="497"/>
    </row>
    <row r="23" spans="2:8" ht="15.75">
      <c r="B23" s="496">
        <v>18</v>
      </c>
      <c r="C23" s="915" t="s">
        <v>396</v>
      </c>
      <c r="D23" s="920" t="s">
        <v>424</v>
      </c>
      <c r="E23" s="497"/>
      <c r="F23" s="497"/>
      <c r="G23" s="497"/>
    </row>
    <row r="24" spans="2:8" ht="15.75">
      <c r="B24" s="496">
        <v>19</v>
      </c>
      <c r="C24" s="915" t="s">
        <v>397</v>
      </c>
      <c r="D24" s="920" t="s">
        <v>425</v>
      </c>
      <c r="E24" s="497"/>
      <c r="F24" s="497"/>
      <c r="G24" s="497"/>
    </row>
    <row r="25" spans="2:8" ht="15.75">
      <c r="B25" s="496">
        <v>20</v>
      </c>
      <c r="C25" s="915" t="s">
        <v>398</v>
      </c>
      <c r="D25" s="918" t="s">
        <v>426</v>
      </c>
      <c r="E25" s="497"/>
      <c r="F25" s="497"/>
      <c r="G25" s="497"/>
    </row>
    <row r="26" spans="2:8" ht="15.75">
      <c r="B26" s="496">
        <v>21</v>
      </c>
      <c r="C26" s="915" t="s">
        <v>399</v>
      </c>
      <c r="D26" s="920" t="s">
        <v>427</v>
      </c>
      <c r="E26" s="497"/>
      <c r="F26" s="497"/>
      <c r="G26" s="497"/>
    </row>
    <row r="27" spans="2:8" ht="28.5">
      <c r="B27" s="496">
        <v>22</v>
      </c>
      <c r="C27" s="915" t="s">
        <v>400</v>
      </c>
      <c r="D27" s="920" t="s">
        <v>428</v>
      </c>
      <c r="E27" s="497"/>
      <c r="F27" s="497"/>
      <c r="G27" s="497"/>
    </row>
    <row r="28" spans="2:8" ht="15.75">
      <c r="B28" s="496">
        <v>23</v>
      </c>
      <c r="C28" s="915" t="s">
        <v>401</v>
      </c>
      <c r="D28" s="920" t="s">
        <v>429</v>
      </c>
      <c r="E28" s="497"/>
      <c r="F28" s="497"/>
      <c r="G28" s="497"/>
      <c r="H28" t="s">
        <v>0</v>
      </c>
    </row>
    <row r="29" spans="2:8" ht="29.25">
      <c r="B29" s="917">
        <v>24</v>
      </c>
      <c r="C29" s="916" t="s">
        <v>402</v>
      </c>
      <c r="D29" s="498" t="s">
        <v>430</v>
      </c>
      <c r="E29" s="497"/>
      <c r="F29" s="497"/>
      <c r="G29" s="497"/>
    </row>
    <row r="30" spans="2:8" ht="57">
      <c r="B30" s="496">
        <v>25</v>
      </c>
      <c r="C30" s="916" t="s">
        <v>403</v>
      </c>
      <c r="D30" s="920" t="s">
        <v>431</v>
      </c>
      <c r="E30" s="497"/>
      <c r="F30" s="497"/>
      <c r="G30" s="497"/>
    </row>
    <row r="31" spans="2:8" ht="28.5">
      <c r="B31" s="496">
        <v>26</v>
      </c>
      <c r="C31" s="916" t="s">
        <v>404</v>
      </c>
      <c r="D31" s="920" t="s">
        <v>432</v>
      </c>
      <c r="E31" s="497"/>
      <c r="F31" s="497"/>
      <c r="G31" s="497"/>
    </row>
    <row r="32" spans="2:8">
      <c r="B32" s="496">
        <v>27</v>
      </c>
      <c r="C32" s="916" t="s">
        <v>405</v>
      </c>
      <c r="D32" s="920" t="s">
        <v>1059</v>
      </c>
      <c r="E32" s="497"/>
      <c r="F32" s="497"/>
      <c r="G32" s="497"/>
    </row>
    <row r="33" spans="2:7">
      <c r="B33" s="496">
        <v>28</v>
      </c>
      <c r="C33" s="916" t="s">
        <v>406</v>
      </c>
      <c r="D33" s="920" t="s">
        <v>433</v>
      </c>
      <c r="E33" s="497"/>
      <c r="F33" s="497"/>
      <c r="G33" s="497"/>
    </row>
    <row r="34" spans="2:7" ht="28.5">
      <c r="B34" s="496">
        <v>29</v>
      </c>
      <c r="C34" s="916" t="s">
        <v>407</v>
      </c>
      <c r="D34" s="920" t="s">
        <v>434</v>
      </c>
      <c r="E34" s="497"/>
      <c r="F34" s="497"/>
      <c r="G34" s="497"/>
    </row>
    <row r="35" spans="2:7" ht="28.5">
      <c r="B35" s="496">
        <v>30</v>
      </c>
      <c r="C35" s="916" t="s">
        <v>408</v>
      </c>
      <c r="D35" s="920" t="s">
        <v>1060</v>
      </c>
      <c r="E35" s="497"/>
      <c r="F35" s="497"/>
      <c r="G35" s="497"/>
    </row>
    <row r="36" spans="2:7">
      <c r="B36" s="496">
        <v>31</v>
      </c>
      <c r="C36" s="916" t="s">
        <v>409</v>
      </c>
      <c r="D36" s="920" t="s">
        <v>435</v>
      </c>
      <c r="E36" s="497"/>
      <c r="F36" s="497"/>
      <c r="G36" s="497"/>
    </row>
    <row r="37" spans="2:7" ht="28.5">
      <c r="B37" s="496">
        <v>32</v>
      </c>
      <c r="C37" s="918" t="s">
        <v>410</v>
      </c>
      <c r="D37" s="920" t="s">
        <v>1061</v>
      </c>
      <c r="E37" s="501"/>
      <c r="F37" s="501"/>
      <c r="G37" s="501"/>
    </row>
    <row r="38" spans="2:7" ht="18.75">
      <c r="B38" s="493"/>
      <c r="C38" s="494"/>
      <c r="D38" s="127"/>
      <c r="E38" s="155"/>
      <c r="F38" s="155"/>
      <c r="G38" s="155"/>
    </row>
    <row r="39" spans="2:7">
      <c r="B39" s="493"/>
      <c r="C39" s="494"/>
      <c r="D39" s="127"/>
      <c r="E39" s="106"/>
      <c r="F39" s="106"/>
      <c r="G39" s="106"/>
    </row>
    <row r="40" spans="2:7">
      <c r="B40" s="493"/>
      <c r="C40" s="494"/>
      <c r="D40" s="127"/>
      <c r="E40" s="106" t="s">
        <v>163</v>
      </c>
      <c r="F40" s="106"/>
      <c r="G40" s="106"/>
    </row>
    <row r="41" spans="2:7" ht="15.75">
      <c r="B41" s="493"/>
      <c r="C41" s="494"/>
      <c r="D41" s="127"/>
      <c r="E41" s="887" t="s">
        <v>284</v>
      </c>
      <c r="F41" s="106"/>
      <c r="G41" s="106"/>
    </row>
    <row r="42" spans="2:7" ht="15.75">
      <c r="B42" s="493"/>
      <c r="C42" s="494"/>
      <c r="D42" s="127"/>
      <c r="E42" s="1132" t="s">
        <v>286</v>
      </c>
      <c r="F42" s="1133"/>
      <c r="G42" s="1133"/>
    </row>
    <row r="43" spans="2:7" ht="15.75">
      <c r="B43" s="493"/>
      <c r="C43" s="494"/>
      <c r="D43" s="127"/>
      <c r="E43" s="888" t="s">
        <v>289</v>
      </c>
      <c r="F43" s="106"/>
      <c r="G43" s="106"/>
    </row>
    <row r="44" spans="2:7">
      <c r="B44" s="493"/>
      <c r="C44" s="494"/>
      <c r="D44" s="127"/>
      <c r="E44" s="106"/>
      <c r="F44" s="106"/>
      <c r="G44" s="106"/>
    </row>
  </sheetData>
  <mergeCells count="2">
    <mergeCell ref="B2:G2"/>
    <mergeCell ref="E42:G42"/>
  </mergeCells>
  <pageMargins left="0.2" right="0.2" top="0.75" bottom="0.75" header="0.3" footer="0.3"/>
  <pageSetup paperSize="9" scale="6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36"/>
  <sheetViews>
    <sheetView showGridLines="0" topLeftCell="A28" workbookViewId="0">
      <selection activeCell="B31" sqref="B31"/>
    </sheetView>
  </sheetViews>
  <sheetFormatPr defaultRowHeight="21"/>
  <cols>
    <col min="1" max="1" width="4.85546875" style="294" customWidth="1"/>
    <col min="2" max="2" width="82.28515625" style="293" customWidth="1"/>
  </cols>
  <sheetData>
    <row r="1" spans="1:2" ht="21" customHeight="1">
      <c r="A1" s="1142" t="s">
        <v>436</v>
      </c>
      <c r="B1" s="1142"/>
    </row>
    <row r="2" spans="1:2" ht="20.25">
      <c r="B2" s="290"/>
    </row>
    <row r="3" spans="1:2" ht="20.25">
      <c r="A3" s="294" t="s">
        <v>184</v>
      </c>
      <c r="B3" s="921" t="s">
        <v>437</v>
      </c>
    </row>
    <row r="4" spans="1:2" ht="18" customHeight="1">
      <c r="B4" s="295"/>
    </row>
    <row r="5" spans="1:2" ht="36">
      <c r="B5" s="922" t="s">
        <v>438</v>
      </c>
    </row>
    <row r="6" spans="1:2" ht="18.75" customHeight="1">
      <c r="B6" s="291"/>
    </row>
    <row r="7" spans="1:2" ht="20.25">
      <c r="A7" s="294" t="s">
        <v>185</v>
      </c>
      <c r="B7" s="922" t="s">
        <v>439</v>
      </c>
    </row>
    <row r="8" spans="1:2" ht="16.5" customHeight="1">
      <c r="B8" s="295"/>
    </row>
    <row r="9" spans="1:2" ht="108">
      <c r="B9" s="922" t="s">
        <v>440</v>
      </c>
    </row>
    <row r="10" spans="1:2" ht="14.25" customHeight="1">
      <c r="B10" s="292"/>
    </row>
    <row r="11" spans="1:2" ht="36">
      <c r="B11" s="922" t="s">
        <v>441</v>
      </c>
    </row>
    <row r="12" spans="1:2" ht="18.75" customHeight="1">
      <c r="B12" s="291"/>
    </row>
    <row r="13" spans="1:2" ht="18.75" customHeight="1">
      <c r="A13" s="294" t="s">
        <v>187</v>
      </c>
      <c r="B13" s="923" t="s">
        <v>442</v>
      </c>
    </row>
    <row r="14" spans="1:2" ht="18.75" customHeight="1"/>
    <row r="15" spans="1:2" ht="63" customHeight="1">
      <c r="B15" s="924" t="s">
        <v>443</v>
      </c>
    </row>
    <row r="16" spans="1:2" ht="18.75" customHeight="1">
      <c r="B16" s="291"/>
    </row>
    <row r="17" spans="1:2" ht="36">
      <c r="A17" s="294" t="s">
        <v>188</v>
      </c>
      <c r="B17" s="921" t="s">
        <v>444</v>
      </c>
    </row>
    <row r="18" spans="1:2" ht="97.5" customHeight="1">
      <c r="B18" s="925" t="s">
        <v>445</v>
      </c>
    </row>
    <row r="19" spans="1:2" ht="20.25">
      <c r="B19" s="292"/>
    </row>
    <row r="20" spans="1:2" ht="12.75" customHeight="1">
      <c r="B20" s="291"/>
    </row>
    <row r="21" spans="1:2" ht="60.75">
      <c r="B21" s="925" t="s">
        <v>446</v>
      </c>
    </row>
    <row r="22" spans="1:2" ht="15" customHeight="1">
      <c r="B22" s="291"/>
    </row>
    <row r="23" spans="1:2" ht="20.25">
      <c r="A23" s="294" t="s">
        <v>186</v>
      </c>
      <c r="B23" s="921" t="s">
        <v>447</v>
      </c>
    </row>
    <row r="24" spans="1:2" ht="15" customHeight="1">
      <c r="B24" s="292"/>
    </row>
    <row r="25" spans="1:2" ht="39.75" customHeight="1">
      <c r="B25" s="922" t="s">
        <v>448</v>
      </c>
    </row>
    <row r="26" spans="1:2" ht="15" customHeight="1">
      <c r="B26" s="291"/>
    </row>
    <row r="27" spans="1:2" ht="20.25">
      <c r="A27" s="294" t="s">
        <v>189</v>
      </c>
      <c r="B27" s="921" t="s">
        <v>450</v>
      </c>
    </row>
    <row r="28" spans="1:2" ht="15" customHeight="1">
      <c r="B28" s="295"/>
    </row>
    <row r="29" spans="1:2" ht="60.75">
      <c r="B29" s="292" t="s">
        <v>449</v>
      </c>
    </row>
    <row r="30" spans="1:2" ht="20.25">
      <c r="B30" s="291"/>
    </row>
    <row r="32" spans="1:2" ht="9.75" customHeight="1"/>
    <row r="33" ht="20.25" customHeight="1"/>
    <row r="36" ht="18" customHeight="1"/>
  </sheetData>
  <mergeCells count="1">
    <mergeCell ref="A1:B1"/>
  </mergeCells>
  <pageMargins left="0.7" right="0.7" top="0.75" bottom="0.75" header="0.3" footer="0.3"/>
  <pageSetup paperSize="9" scale="90" firstPageNumber="4" orientation="portrait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0000"/>
  </sheetPr>
  <dimension ref="A1:O67"/>
  <sheetViews>
    <sheetView topLeftCell="A20" workbookViewId="0">
      <selection activeCell="C27" sqref="C27"/>
    </sheetView>
  </sheetViews>
  <sheetFormatPr defaultRowHeight="15"/>
  <cols>
    <col min="1" max="1" width="12.140625" customWidth="1"/>
    <col min="2" max="2" width="16.28515625" style="343" customWidth="1"/>
    <col min="3" max="3" width="66.140625" style="127" customWidth="1"/>
    <col min="4" max="4" width="8.42578125" style="127" customWidth="1"/>
    <col min="5" max="5" width="14" style="106" customWidth="1"/>
    <col min="6" max="6" width="13.85546875" style="106" customWidth="1"/>
    <col min="7" max="7" width="13.28515625" style="106" customWidth="1"/>
    <col min="8" max="8" width="19.140625" style="106" customWidth="1"/>
    <col min="9" max="9" width="16.85546875" style="106" customWidth="1"/>
    <col min="10" max="10" width="10.85546875" style="106" customWidth="1"/>
    <col min="11" max="11" width="12.5703125" style="106" customWidth="1"/>
    <col min="12" max="12" width="10.42578125" style="106" customWidth="1"/>
    <col min="13" max="13" width="15.28515625" style="106" customWidth="1"/>
    <col min="14" max="14" width="16.42578125" style="106" customWidth="1"/>
    <col min="15" max="15" width="9.140625" style="13"/>
  </cols>
  <sheetData>
    <row r="1" spans="1:14" ht="15.75">
      <c r="A1" s="317"/>
      <c r="B1" s="535"/>
      <c r="C1" s="536"/>
      <c r="D1" s="536"/>
      <c r="E1" s="321"/>
      <c r="F1" s="321"/>
      <c r="G1" s="321"/>
      <c r="H1" s="321"/>
      <c r="I1" s="321"/>
      <c r="J1" s="321"/>
      <c r="K1" s="321"/>
      <c r="L1" s="321"/>
      <c r="M1" s="321"/>
      <c r="N1" s="915" t="s">
        <v>379</v>
      </c>
    </row>
    <row r="2" spans="1:14" ht="23.25">
      <c r="A2" s="317"/>
      <c r="B2" s="1147" t="s">
        <v>452</v>
      </c>
      <c r="C2" s="1148"/>
      <c r="D2" s="1148"/>
      <c r="E2" s="1148"/>
      <c r="F2" s="1148"/>
      <c r="G2" s="1148"/>
      <c r="H2" s="1148"/>
      <c r="I2" s="1148"/>
      <c r="J2" s="1148"/>
      <c r="K2" s="1148"/>
      <c r="L2" s="1148"/>
      <c r="M2" s="1148"/>
      <c r="N2" s="1148"/>
    </row>
    <row r="3" spans="1:14" ht="23.25">
      <c r="A3" s="317"/>
      <c r="B3" s="537" t="s">
        <v>454</v>
      </c>
      <c r="C3" s="538"/>
      <c r="D3" s="538"/>
      <c r="E3" s="319"/>
      <c r="F3" s="505"/>
      <c r="G3" s="319"/>
      <c r="H3" s="319" t="s">
        <v>453</v>
      </c>
      <c r="I3" s="539"/>
      <c r="J3" s="539"/>
      <c r="K3" s="539"/>
      <c r="L3" s="539"/>
      <c r="M3" s="539"/>
      <c r="N3" s="539"/>
    </row>
    <row r="4" spans="1:14" ht="23.25">
      <c r="A4" s="317"/>
      <c r="B4" s="539"/>
      <c r="C4" s="540"/>
      <c r="D4" s="540"/>
      <c r="E4" s="539"/>
      <c r="F4" s="539"/>
      <c r="G4" s="539"/>
      <c r="H4" s="539"/>
      <c r="I4" s="539"/>
      <c r="J4" s="539"/>
      <c r="K4" s="539"/>
      <c r="L4" s="539"/>
      <c r="M4" s="539"/>
      <c r="N4" s="288" t="s">
        <v>7</v>
      </c>
    </row>
    <row r="5" spans="1:14" ht="15.75" customHeight="1">
      <c r="A5" s="317"/>
      <c r="B5" s="1149" t="s">
        <v>458</v>
      </c>
      <c r="C5" s="1151" t="s">
        <v>459</v>
      </c>
      <c r="D5" s="541"/>
      <c r="E5" s="1153" t="s">
        <v>455</v>
      </c>
      <c r="F5" s="1154"/>
      <c r="G5" s="1153" t="s">
        <v>456</v>
      </c>
      <c r="H5" s="1157"/>
      <c r="I5" s="1157"/>
      <c r="J5" s="1158"/>
      <c r="K5" s="1153" t="s">
        <v>457</v>
      </c>
      <c r="L5" s="1155"/>
      <c r="M5" s="1156"/>
      <c r="N5" s="542"/>
    </row>
    <row r="6" spans="1:14" ht="15.75" customHeight="1">
      <c r="A6" s="317"/>
      <c r="B6" s="1150"/>
      <c r="C6" s="1152"/>
      <c r="D6" s="543"/>
      <c r="E6" s="1144" t="s">
        <v>1</v>
      </c>
      <c r="F6" s="1146"/>
      <c r="G6" s="1144" t="s">
        <v>2</v>
      </c>
      <c r="H6" s="1145"/>
      <c r="I6" s="1145"/>
      <c r="J6" s="544" t="s">
        <v>3</v>
      </c>
      <c r="K6" s="1144" t="s">
        <v>4</v>
      </c>
      <c r="L6" s="1145"/>
      <c r="M6" s="1146"/>
      <c r="N6" s="544" t="s">
        <v>5</v>
      </c>
    </row>
    <row r="7" spans="1:14" ht="78.75" customHeight="1">
      <c r="A7" s="317"/>
      <c r="B7" s="1150"/>
      <c r="C7" s="1152"/>
      <c r="D7" s="930" t="s">
        <v>246</v>
      </c>
      <c r="E7" s="931" t="s">
        <v>460</v>
      </c>
      <c r="F7" s="931" t="s">
        <v>461</v>
      </c>
      <c r="G7" s="932" t="s">
        <v>462</v>
      </c>
      <c r="H7" s="932" t="s">
        <v>463</v>
      </c>
      <c r="I7" s="934" t="s">
        <v>464</v>
      </c>
      <c r="J7" s="930" t="s">
        <v>465</v>
      </c>
      <c r="K7" s="935" t="s">
        <v>466</v>
      </c>
      <c r="L7" s="930" t="s">
        <v>467</v>
      </c>
      <c r="M7" s="934" t="s">
        <v>464</v>
      </c>
      <c r="N7" s="934" t="s">
        <v>468</v>
      </c>
    </row>
    <row r="8" spans="1:14" ht="31.5" customHeight="1">
      <c r="A8" s="317"/>
      <c r="B8" s="1150"/>
      <c r="C8" s="1152"/>
      <c r="D8" s="547"/>
      <c r="E8" s="547" t="s">
        <v>44</v>
      </c>
      <c r="F8" s="547" t="s">
        <v>45</v>
      </c>
      <c r="G8" s="547" t="s">
        <v>46</v>
      </c>
      <c r="H8" s="547" t="s">
        <v>47</v>
      </c>
      <c r="I8" s="547" t="s">
        <v>48</v>
      </c>
      <c r="J8" s="544" t="s">
        <v>3</v>
      </c>
      <c r="K8" s="548" t="s">
        <v>49</v>
      </c>
      <c r="L8" s="547" t="s">
        <v>50</v>
      </c>
      <c r="M8" s="547" t="s">
        <v>51</v>
      </c>
      <c r="N8" s="547" t="s">
        <v>52</v>
      </c>
    </row>
    <row r="9" spans="1:14" ht="15.75">
      <c r="A9" s="317"/>
      <c r="B9" s="549"/>
      <c r="C9" s="549"/>
      <c r="D9" s="549"/>
      <c r="E9" s="549"/>
      <c r="F9" s="545"/>
      <c r="G9" s="545"/>
      <c r="H9" s="545"/>
      <c r="I9" s="545"/>
      <c r="J9" s="550"/>
      <c r="K9" s="546"/>
      <c r="L9" s="545"/>
      <c r="M9" s="545"/>
      <c r="N9" s="545"/>
    </row>
    <row r="10" spans="1:14" ht="15.75">
      <c r="A10" s="317"/>
      <c r="B10" s="551" t="s">
        <v>0</v>
      </c>
      <c r="C10" s="936" t="s">
        <v>469</v>
      </c>
      <c r="D10" s="552" t="s">
        <v>233</v>
      </c>
      <c r="E10" s="545"/>
      <c r="F10" s="545"/>
      <c r="G10" s="545"/>
      <c r="H10" s="545"/>
      <c r="I10" s="545"/>
      <c r="J10" s="550"/>
      <c r="K10" s="546"/>
      <c r="L10" s="545"/>
      <c r="M10" s="545"/>
      <c r="N10" s="545"/>
    </row>
    <row r="11" spans="1:14" ht="15.95" customHeight="1">
      <c r="A11" s="317"/>
      <c r="B11" s="553" t="s">
        <v>199</v>
      </c>
      <c r="C11" s="937" t="s">
        <v>470</v>
      </c>
      <c r="D11" s="554"/>
      <c r="E11" s="555">
        <v>0</v>
      </c>
      <c r="F11" s="555">
        <v>0</v>
      </c>
      <c r="G11" s="555">
        <v>0</v>
      </c>
      <c r="H11" s="555">
        <v>0</v>
      </c>
      <c r="I11" s="555">
        <v>0</v>
      </c>
      <c r="J11" s="556">
        <v>0</v>
      </c>
      <c r="K11" s="557">
        <v>0</v>
      </c>
      <c r="L11" s="555">
        <v>0</v>
      </c>
      <c r="M11" s="555">
        <v>0</v>
      </c>
      <c r="N11" s="555">
        <v>0</v>
      </c>
    </row>
    <row r="12" spans="1:14" ht="15.95" customHeight="1">
      <c r="A12" s="317"/>
      <c r="B12" s="553" t="s">
        <v>200</v>
      </c>
      <c r="C12" s="558" t="s">
        <v>471</v>
      </c>
      <c r="D12" s="558"/>
      <c r="E12" s="555">
        <v>0</v>
      </c>
      <c r="F12" s="555">
        <v>0</v>
      </c>
      <c r="G12" s="555">
        <v>0</v>
      </c>
      <c r="H12" s="555">
        <v>0</v>
      </c>
      <c r="I12" s="555">
        <v>0</v>
      </c>
      <c r="J12" s="556">
        <v>0</v>
      </c>
      <c r="K12" s="557">
        <v>0</v>
      </c>
      <c r="L12" s="555">
        <v>0</v>
      </c>
      <c r="M12" s="555">
        <v>0</v>
      </c>
      <c r="N12" s="555">
        <v>0</v>
      </c>
    </row>
    <row r="13" spans="1:14" ht="15.95" customHeight="1">
      <c r="A13" s="317"/>
      <c r="B13" s="553" t="s">
        <v>201</v>
      </c>
      <c r="C13" s="554" t="s">
        <v>472</v>
      </c>
      <c r="D13" s="554"/>
      <c r="E13" s="555">
        <v>0</v>
      </c>
      <c r="F13" s="555">
        <v>0</v>
      </c>
      <c r="G13" s="555">
        <v>0</v>
      </c>
      <c r="H13" s="555">
        <v>0</v>
      </c>
      <c r="I13" s="555">
        <v>0</v>
      </c>
      <c r="J13" s="556">
        <v>0</v>
      </c>
      <c r="K13" s="557">
        <v>0</v>
      </c>
      <c r="L13" s="555">
        <v>0</v>
      </c>
      <c r="M13" s="555">
        <v>0</v>
      </c>
      <c r="N13" s="555">
        <v>0</v>
      </c>
    </row>
    <row r="14" spans="1:14" ht="15.95" customHeight="1">
      <c r="A14" s="317"/>
      <c r="B14" s="553" t="s">
        <v>216</v>
      </c>
      <c r="C14" s="938" t="s">
        <v>473</v>
      </c>
      <c r="D14" s="554"/>
      <c r="E14" s="555">
        <v>0</v>
      </c>
      <c r="F14" s="555">
        <v>0</v>
      </c>
      <c r="G14" s="555">
        <v>0</v>
      </c>
      <c r="H14" s="555">
        <v>0</v>
      </c>
      <c r="I14" s="555">
        <v>0</v>
      </c>
      <c r="J14" s="556">
        <v>0</v>
      </c>
      <c r="K14" s="557">
        <v>0</v>
      </c>
      <c r="L14" s="555">
        <v>0</v>
      </c>
      <c r="M14" s="555">
        <v>0</v>
      </c>
      <c r="N14" s="555">
        <v>0</v>
      </c>
    </row>
    <row r="15" spans="1:14" ht="15.95" customHeight="1">
      <c r="A15" s="317"/>
      <c r="B15" s="553" t="s">
        <v>217</v>
      </c>
      <c r="C15" s="554" t="s">
        <v>474</v>
      </c>
      <c r="D15" s="554"/>
      <c r="E15" s="555">
        <v>0</v>
      </c>
      <c r="F15" s="555">
        <v>0</v>
      </c>
      <c r="G15" s="555">
        <v>0</v>
      </c>
      <c r="H15" s="555">
        <v>0</v>
      </c>
      <c r="I15" s="555">
        <v>0</v>
      </c>
      <c r="J15" s="556">
        <v>0</v>
      </c>
      <c r="K15" s="557">
        <v>0</v>
      </c>
      <c r="L15" s="555">
        <v>0</v>
      </c>
      <c r="M15" s="555">
        <v>0</v>
      </c>
      <c r="N15" s="555">
        <v>0</v>
      </c>
    </row>
    <row r="16" spans="1:14" ht="15.95" customHeight="1">
      <c r="A16" s="317"/>
      <c r="B16" s="553" t="s">
        <v>202</v>
      </c>
      <c r="C16" s="937" t="s">
        <v>475</v>
      </c>
      <c r="D16" s="554"/>
      <c r="E16" s="555">
        <v>0</v>
      </c>
      <c r="F16" s="555">
        <v>0</v>
      </c>
      <c r="G16" s="555">
        <v>0</v>
      </c>
      <c r="H16" s="555">
        <v>0</v>
      </c>
      <c r="I16" s="555">
        <v>0</v>
      </c>
      <c r="J16" s="556">
        <v>0</v>
      </c>
      <c r="K16" s="557">
        <v>0</v>
      </c>
      <c r="L16" s="555">
        <v>0</v>
      </c>
      <c r="M16" s="555">
        <v>0</v>
      </c>
      <c r="N16" s="555">
        <v>0</v>
      </c>
    </row>
    <row r="17" spans="1:14" ht="15.95" customHeight="1">
      <c r="A17" s="317"/>
      <c r="B17" s="553" t="s">
        <v>203</v>
      </c>
      <c r="C17" s="937" t="s">
        <v>476</v>
      </c>
      <c r="D17" s="554"/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6">
        <v>0</v>
      </c>
      <c r="K17" s="557">
        <v>0</v>
      </c>
      <c r="L17" s="555">
        <v>0</v>
      </c>
      <c r="M17" s="555">
        <v>0</v>
      </c>
      <c r="N17" s="555">
        <v>0</v>
      </c>
    </row>
    <row r="18" spans="1:14" ht="15.95" customHeight="1">
      <c r="A18" s="317"/>
      <c r="B18" s="553" t="s">
        <v>204</v>
      </c>
      <c r="C18" s="937" t="s">
        <v>477</v>
      </c>
      <c r="D18" s="554"/>
      <c r="E18" s="555">
        <v>0</v>
      </c>
      <c r="F18" s="555">
        <v>0</v>
      </c>
      <c r="G18" s="555">
        <v>0</v>
      </c>
      <c r="H18" s="555">
        <v>0</v>
      </c>
      <c r="I18" s="555">
        <v>0</v>
      </c>
      <c r="J18" s="556">
        <v>0</v>
      </c>
      <c r="K18" s="557">
        <v>0</v>
      </c>
      <c r="L18" s="555">
        <v>0</v>
      </c>
      <c r="M18" s="555">
        <v>0</v>
      </c>
      <c r="N18" s="555">
        <v>0</v>
      </c>
    </row>
    <row r="19" spans="1:14" ht="15.95" customHeight="1">
      <c r="A19" s="317"/>
      <c r="B19" s="553" t="s">
        <v>205</v>
      </c>
      <c r="C19" s="937" t="s">
        <v>478</v>
      </c>
      <c r="D19" s="554"/>
      <c r="E19" s="555">
        <v>0</v>
      </c>
      <c r="F19" s="555">
        <v>0</v>
      </c>
      <c r="G19" s="555">
        <v>0</v>
      </c>
      <c r="H19" s="555">
        <v>0</v>
      </c>
      <c r="I19" s="555">
        <v>0</v>
      </c>
      <c r="J19" s="556">
        <v>0</v>
      </c>
      <c r="K19" s="557">
        <v>0</v>
      </c>
      <c r="L19" s="555">
        <v>0</v>
      </c>
      <c r="M19" s="555">
        <v>0</v>
      </c>
      <c r="N19" s="555">
        <v>0</v>
      </c>
    </row>
    <row r="20" spans="1:14" ht="15.95" customHeight="1">
      <c r="A20" s="317"/>
      <c r="B20" s="553" t="s">
        <v>206</v>
      </c>
      <c r="C20" s="554" t="s">
        <v>479</v>
      </c>
      <c r="D20" s="554"/>
      <c r="E20" s="555">
        <v>0</v>
      </c>
      <c r="F20" s="555">
        <v>0</v>
      </c>
      <c r="G20" s="555">
        <v>0</v>
      </c>
      <c r="H20" s="555">
        <v>0</v>
      </c>
      <c r="I20" s="555">
        <v>0</v>
      </c>
      <c r="J20" s="556">
        <v>0</v>
      </c>
      <c r="K20" s="557">
        <v>0</v>
      </c>
      <c r="L20" s="555">
        <v>0</v>
      </c>
      <c r="M20" s="555">
        <v>0</v>
      </c>
      <c r="N20" s="555">
        <v>0</v>
      </c>
    </row>
    <row r="21" spans="1:14" ht="15.95" customHeight="1">
      <c r="A21" s="317"/>
      <c r="B21" s="559"/>
      <c r="C21" s="939" t="s">
        <v>480</v>
      </c>
      <c r="D21" s="560"/>
      <c r="E21" s="561">
        <f t="shared" ref="E21:N21" si="0">SUM(E11:E20)</f>
        <v>0</v>
      </c>
      <c r="F21" s="562">
        <f t="shared" si="0"/>
        <v>0</v>
      </c>
      <c r="G21" s="562">
        <f t="shared" si="0"/>
        <v>0</v>
      </c>
      <c r="H21" s="562">
        <f t="shared" si="0"/>
        <v>0</v>
      </c>
      <c r="I21" s="562">
        <f t="shared" si="0"/>
        <v>0</v>
      </c>
      <c r="J21" s="562">
        <f t="shared" si="0"/>
        <v>0</v>
      </c>
      <c r="K21" s="562">
        <f t="shared" si="0"/>
        <v>0</v>
      </c>
      <c r="L21" s="562">
        <f t="shared" si="0"/>
        <v>0</v>
      </c>
      <c r="M21" s="562">
        <f t="shared" si="0"/>
        <v>0</v>
      </c>
      <c r="N21" s="562">
        <f t="shared" si="0"/>
        <v>0</v>
      </c>
    </row>
    <row r="22" spans="1:14" ht="15.95" customHeight="1">
      <c r="A22" s="317"/>
      <c r="B22" s="563" t="s">
        <v>0</v>
      </c>
      <c r="C22" s="939" t="s">
        <v>481</v>
      </c>
      <c r="D22" s="552" t="s">
        <v>234</v>
      </c>
      <c r="E22" s="555"/>
      <c r="F22" s="555"/>
      <c r="G22" s="555"/>
      <c r="H22" s="555"/>
      <c r="I22" s="555"/>
      <c r="J22" s="555"/>
      <c r="K22" s="555"/>
      <c r="L22" s="555"/>
      <c r="M22" s="555"/>
      <c r="N22" s="555"/>
    </row>
    <row r="23" spans="1:14" ht="15.95" customHeight="1">
      <c r="A23" s="564" t="s">
        <v>0</v>
      </c>
      <c r="B23" s="553" t="s">
        <v>207</v>
      </c>
      <c r="C23" s="940" t="s">
        <v>482</v>
      </c>
      <c r="D23" s="554"/>
      <c r="E23" s="555">
        <v>0</v>
      </c>
      <c r="F23" s="555">
        <v>0</v>
      </c>
      <c r="G23" s="555">
        <v>0</v>
      </c>
      <c r="H23" s="555">
        <v>0</v>
      </c>
      <c r="I23" s="555">
        <v>0</v>
      </c>
      <c r="J23" s="556">
        <v>0</v>
      </c>
      <c r="K23" s="557">
        <v>0</v>
      </c>
      <c r="L23" s="555">
        <v>0</v>
      </c>
      <c r="M23" s="555">
        <v>0</v>
      </c>
      <c r="N23" s="555">
        <v>0</v>
      </c>
    </row>
    <row r="24" spans="1:14" ht="15.95" customHeight="1">
      <c r="A24" s="564" t="s">
        <v>0</v>
      </c>
      <c r="B24" s="553" t="s">
        <v>208</v>
      </c>
      <c r="C24" s="940" t="s">
        <v>483</v>
      </c>
      <c r="D24" s="554"/>
      <c r="E24" s="555">
        <v>0</v>
      </c>
      <c r="F24" s="555">
        <v>0</v>
      </c>
      <c r="G24" s="555">
        <v>0</v>
      </c>
      <c r="H24" s="555">
        <v>0</v>
      </c>
      <c r="I24" s="555">
        <v>0</v>
      </c>
      <c r="J24" s="556">
        <v>0</v>
      </c>
      <c r="K24" s="557">
        <v>0</v>
      </c>
      <c r="L24" s="555">
        <v>0</v>
      </c>
      <c r="M24" s="555">
        <v>0</v>
      </c>
      <c r="N24" s="555">
        <v>0</v>
      </c>
    </row>
    <row r="25" spans="1:14" ht="15.95" customHeight="1">
      <c r="A25" s="564" t="s">
        <v>0</v>
      </c>
      <c r="B25" s="565" t="s">
        <v>218</v>
      </c>
      <c r="C25" s="937" t="s">
        <v>484</v>
      </c>
      <c r="D25" s="554"/>
      <c r="E25" s="555">
        <v>0</v>
      </c>
      <c r="F25" s="555">
        <v>0</v>
      </c>
      <c r="G25" s="555">
        <v>0</v>
      </c>
      <c r="H25" s="555">
        <v>0</v>
      </c>
      <c r="I25" s="555">
        <v>0</v>
      </c>
      <c r="J25" s="556">
        <v>0</v>
      </c>
      <c r="K25" s="557">
        <v>0</v>
      </c>
      <c r="L25" s="555">
        <v>0</v>
      </c>
      <c r="M25" s="555">
        <v>0</v>
      </c>
      <c r="N25" s="555">
        <v>0</v>
      </c>
    </row>
    <row r="26" spans="1:14" ht="15.95" customHeight="1">
      <c r="A26" s="564" t="s">
        <v>0</v>
      </c>
      <c r="B26" s="553" t="s">
        <v>192</v>
      </c>
      <c r="C26" s="940" t="s">
        <v>485</v>
      </c>
      <c r="D26" s="554"/>
      <c r="E26" s="555">
        <v>0</v>
      </c>
      <c r="F26" s="555">
        <v>0</v>
      </c>
      <c r="G26" s="555">
        <v>0</v>
      </c>
      <c r="H26" s="555">
        <v>0</v>
      </c>
      <c r="I26" s="555">
        <v>0</v>
      </c>
      <c r="J26" s="556">
        <v>0</v>
      </c>
      <c r="K26" s="557">
        <v>0</v>
      </c>
      <c r="L26" s="555">
        <v>0</v>
      </c>
      <c r="M26" s="555">
        <v>0</v>
      </c>
      <c r="N26" s="555">
        <v>0</v>
      </c>
    </row>
    <row r="27" spans="1:14" ht="15.95" customHeight="1">
      <c r="A27" s="564" t="s">
        <v>0</v>
      </c>
      <c r="B27" s="553" t="s">
        <v>209</v>
      </c>
      <c r="C27" s="940" t="s">
        <v>486</v>
      </c>
      <c r="D27" s="554"/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6">
        <v>0</v>
      </c>
      <c r="K27" s="557">
        <v>0</v>
      </c>
      <c r="L27" s="555">
        <v>0</v>
      </c>
      <c r="M27" s="555">
        <v>0</v>
      </c>
      <c r="N27" s="555">
        <v>0</v>
      </c>
    </row>
    <row r="28" spans="1:14" ht="15.95" customHeight="1">
      <c r="A28" s="564" t="s">
        <v>0</v>
      </c>
      <c r="B28" s="565" t="s">
        <v>219</v>
      </c>
      <c r="C28" s="937" t="s">
        <v>487</v>
      </c>
      <c r="D28" s="554"/>
      <c r="E28" s="555">
        <v>0</v>
      </c>
      <c r="F28" s="555">
        <v>0</v>
      </c>
      <c r="G28" s="555">
        <v>0</v>
      </c>
      <c r="H28" s="555">
        <v>0</v>
      </c>
      <c r="I28" s="555">
        <v>0</v>
      </c>
      <c r="J28" s="556">
        <v>0</v>
      </c>
      <c r="K28" s="557">
        <v>0</v>
      </c>
      <c r="L28" s="555">
        <v>0</v>
      </c>
      <c r="M28" s="555">
        <v>0</v>
      </c>
      <c r="N28" s="555">
        <v>0</v>
      </c>
    </row>
    <row r="29" spans="1:14" ht="15.95" customHeight="1">
      <c r="A29" s="564" t="s">
        <v>0</v>
      </c>
      <c r="B29" s="565" t="s">
        <v>220</v>
      </c>
      <c r="C29" s="937" t="s">
        <v>488</v>
      </c>
      <c r="D29" s="554"/>
      <c r="E29" s="555">
        <v>0</v>
      </c>
      <c r="F29" s="555">
        <v>0</v>
      </c>
      <c r="G29" s="555">
        <v>0</v>
      </c>
      <c r="H29" s="555">
        <v>0</v>
      </c>
      <c r="I29" s="555">
        <v>0</v>
      </c>
      <c r="J29" s="556">
        <v>0</v>
      </c>
      <c r="K29" s="557">
        <v>0</v>
      </c>
      <c r="L29" s="555">
        <v>0</v>
      </c>
      <c r="M29" s="555">
        <v>0</v>
      </c>
      <c r="N29" s="555">
        <v>0</v>
      </c>
    </row>
    <row r="30" spans="1:14" ht="15.95" customHeight="1">
      <c r="A30" s="564" t="s">
        <v>0</v>
      </c>
      <c r="B30" s="565" t="s">
        <v>210</v>
      </c>
      <c r="C30" s="937" t="s">
        <v>489</v>
      </c>
      <c r="D30" s="554"/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6">
        <v>0</v>
      </c>
      <c r="K30" s="557">
        <v>0</v>
      </c>
      <c r="L30" s="555">
        <v>0</v>
      </c>
      <c r="M30" s="555">
        <v>0</v>
      </c>
      <c r="N30" s="555">
        <v>0</v>
      </c>
    </row>
    <row r="31" spans="1:14" ht="15.95" customHeight="1">
      <c r="A31" s="564" t="s">
        <v>0</v>
      </c>
      <c r="B31" s="565" t="s">
        <v>221</v>
      </c>
      <c r="C31" s="937" t="s">
        <v>490</v>
      </c>
      <c r="D31" s="554"/>
      <c r="E31" s="555">
        <v>0</v>
      </c>
      <c r="F31" s="555">
        <v>0</v>
      </c>
      <c r="G31" s="555">
        <v>0</v>
      </c>
      <c r="H31" s="555">
        <v>0</v>
      </c>
      <c r="I31" s="555">
        <v>0</v>
      </c>
      <c r="J31" s="556">
        <v>0</v>
      </c>
      <c r="K31" s="557">
        <v>0</v>
      </c>
      <c r="L31" s="555">
        <v>0</v>
      </c>
      <c r="M31" s="555">
        <v>0</v>
      </c>
      <c r="N31" s="555">
        <v>0</v>
      </c>
    </row>
    <row r="32" spans="1:14" ht="15.95" customHeight="1">
      <c r="A32" s="564" t="s">
        <v>0</v>
      </c>
      <c r="B32" s="553" t="s">
        <v>210</v>
      </c>
      <c r="C32" s="937" t="s">
        <v>491</v>
      </c>
      <c r="D32" s="554"/>
      <c r="E32" s="555">
        <v>0</v>
      </c>
      <c r="F32" s="555">
        <v>0</v>
      </c>
      <c r="G32" s="555">
        <v>0</v>
      </c>
      <c r="H32" s="555">
        <v>0</v>
      </c>
      <c r="I32" s="555">
        <v>0</v>
      </c>
      <c r="J32" s="556">
        <v>0</v>
      </c>
      <c r="K32" s="557">
        <v>0</v>
      </c>
      <c r="L32" s="555">
        <v>0</v>
      </c>
      <c r="M32" s="555">
        <v>0</v>
      </c>
      <c r="N32" s="555">
        <v>0</v>
      </c>
    </row>
    <row r="33" spans="1:15" ht="15.95" customHeight="1">
      <c r="A33" s="564" t="s">
        <v>0</v>
      </c>
      <c r="B33" s="565" t="s">
        <v>222</v>
      </c>
      <c r="C33" s="937" t="s">
        <v>492</v>
      </c>
      <c r="D33" s="554"/>
      <c r="E33" s="555">
        <v>0</v>
      </c>
      <c r="F33" s="555">
        <v>0</v>
      </c>
      <c r="G33" s="555">
        <v>0</v>
      </c>
      <c r="H33" s="555">
        <v>0</v>
      </c>
      <c r="I33" s="555">
        <v>0</v>
      </c>
      <c r="J33" s="556">
        <v>0</v>
      </c>
      <c r="K33" s="557">
        <v>0</v>
      </c>
      <c r="L33" s="555">
        <v>0</v>
      </c>
      <c r="M33" s="555">
        <v>0</v>
      </c>
      <c r="N33" s="555">
        <v>0</v>
      </c>
    </row>
    <row r="34" spans="1:15" ht="15.95" customHeight="1">
      <c r="A34" s="564" t="s">
        <v>0</v>
      </c>
      <c r="B34" s="565" t="s">
        <v>211</v>
      </c>
      <c r="C34" s="937" t="s">
        <v>493</v>
      </c>
      <c r="D34" s="554"/>
      <c r="E34" s="555">
        <v>0</v>
      </c>
      <c r="F34" s="555">
        <v>0</v>
      </c>
      <c r="G34" s="555">
        <v>0</v>
      </c>
      <c r="H34" s="555">
        <v>0</v>
      </c>
      <c r="I34" s="555">
        <v>0</v>
      </c>
      <c r="J34" s="556">
        <v>0</v>
      </c>
      <c r="K34" s="557">
        <v>0</v>
      </c>
      <c r="L34" s="555">
        <v>0</v>
      </c>
      <c r="M34" s="555">
        <v>0</v>
      </c>
      <c r="N34" s="555">
        <v>0</v>
      </c>
    </row>
    <row r="35" spans="1:15" ht="15.95" customHeight="1">
      <c r="A35" s="317"/>
      <c r="B35" s="565" t="s">
        <v>212</v>
      </c>
      <c r="C35" s="937" t="s">
        <v>494</v>
      </c>
      <c r="D35" s="554"/>
      <c r="E35" s="555">
        <v>0</v>
      </c>
      <c r="F35" s="555">
        <v>0</v>
      </c>
      <c r="G35" s="555">
        <v>0</v>
      </c>
      <c r="H35" s="555">
        <v>0</v>
      </c>
      <c r="I35" s="555">
        <v>0</v>
      </c>
      <c r="J35" s="556">
        <v>0</v>
      </c>
      <c r="K35" s="557">
        <v>0</v>
      </c>
      <c r="L35" s="555">
        <v>0</v>
      </c>
      <c r="M35" s="555">
        <v>0</v>
      </c>
      <c r="N35" s="555">
        <v>0</v>
      </c>
    </row>
    <row r="36" spans="1:15" ht="15.95" customHeight="1">
      <c r="A36" s="317"/>
      <c r="B36" s="566"/>
      <c r="C36" s="939" t="s">
        <v>495</v>
      </c>
      <c r="D36" s="560"/>
      <c r="E36" s="561">
        <f t="shared" ref="E36:N36" si="1">SUM(E23:E35)</f>
        <v>0</v>
      </c>
      <c r="F36" s="561">
        <f t="shared" si="1"/>
        <v>0</v>
      </c>
      <c r="G36" s="561">
        <f t="shared" si="1"/>
        <v>0</v>
      </c>
      <c r="H36" s="561">
        <f t="shared" si="1"/>
        <v>0</v>
      </c>
      <c r="I36" s="561">
        <f t="shared" si="1"/>
        <v>0</v>
      </c>
      <c r="J36" s="561">
        <f t="shared" si="1"/>
        <v>0</v>
      </c>
      <c r="K36" s="561">
        <f t="shared" si="1"/>
        <v>0</v>
      </c>
      <c r="L36" s="561">
        <f t="shared" si="1"/>
        <v>0</v>
      </c>
      <c r="M36" s="561">
        <f t="shared" si="1"/>
        <v>0</v>
      </c>
      <c r="N36" s="561">
        <f t="shared" si="1"/>
        <v>0</v>
      </c>
    </row>
    <row r="37" spans="1:15" ht="15.95" customHeight="1" thickBot="1">
      <c r="A37" s="317"/>
      <c r="B37" s="567"/>
      <c r="C37" s="939" t="s">
        <v>496</v>
      </c>
      <c r="D37" s="568"/>
      <c r="E37" s="569">
        <f t="shared" ref="E37:N37" si="2">E21+E36</f>
        <v>0</v>
      </c>
      <c r="F37" s="569">
        <f t="shared" si="2"/>
        <v>0</v>
      </c>
      <c r="G37" s="569">
        <f t="shared" si="2"/>
        <v>0</v>
      </c>
      <c r="H37" s="569">
        <f t="shared" si="2"/>
        <v>0</v>
      </c>
      <c r="I37" s="569">
        <f t="shared" si="2"/>
        <v>0</v>
      </c>
      <c r="J37" s="569">
        <f t="shared" si="2"/>
        <v>0</v>
      </c>
      <c r="K37" s="569">
        <f t="shared" si="2"/>
        <v>0</v>
      </c>
      <c r="L37" s="569">
        <f t="shared" si="2"/>
        <v>0</v>
      </c>
      <c r="M37" s="569">
        <f t="shared" si="2"/>
        <v>0</v>
      </c>
      <c r="N37" s="569">
        <f t="shared" si="2"/>
        <v>0</v>
      </c>
    </row>
    <row r="38" spans="1:15" ht="16.5" thickTop="1">
      <c r="A38" s="317"/>
      <c r="B38" s="570"/>
      <c r="C38" s="571"/>
      <c r="D38" s="571"/>
      <c r="E38" s="572" t="s">
        <v>497</v>
      </c>
      <c r="F38" s="573"/>
      <c r="G38" s="573"/>
      <c r="H38" s="573"/>
      <c r="I38" s="573"/>
      <c r="J38" s="573"/>
      <c r="K38" s="573"/>
      <c r="L38" s="573"/>
      <c r="M38" s="573"/>
      <c r="N38" s="573"/>
    </row>
    <row r="39" spans="1:15" ht="15.75">
      <c r="A39" s="317"/>
      <c r="B39" s="570"/>
      <c r="C39" s="571"/>
      <c r="D39" s="571"/>
      <c r="E39" s="941" t="s">
        <v>498</v>
      </c>
      <c r="F39" s="317"/>
      <c r="G39" s="317"/>
      <c r="H39" s="317"/>
      <c r="I39" s="317"/>
      <c r="J39" s="317"/>
      <c r="K39" s="317"/>
      <c r="L39" s="317"/>
      <c r="M39" s="317"/>
      <c r="N39" s="317"/>
      <c r="O39"/>
    </row>
    <row r="40" spans="1:15" ht="15.75">
      <c r="A40" s="317"/>
      <c r="B40" s="570"/>
      <c r="C40" s="571"/>
      <c r="D40" s="571"/>
      <c r="E40" s="574" t="s">
        <v>0</v>
      </c>
      <c r="F40" s="574" t="s">
        <v>0</v>
      </c>
      <c r="G40" s="574" t="s">
        <v>0</v>
      </c>
      <c r="H40" s="574" t="s">
        <v>0</v>
      </c>
      <c r="I40" s="574" t="s">
        <v>0</v>
      </c>
      <c r="J40" s="574" t="s">
        <v>0</v>
      </c>
      <c r="K40" s="574" t="s">
        <v>0</v>
      </c>
      <c r="L40" s="574" t="s">
        <v>0</v>
      </c>
      <c r="M40" s="574" t="s">
        <v>0</v>
      </c>
      <c r="N40" s="574" t="s">
        <v>0</v>
      </c>
    </row>
    <row r="41" spans="1:15" ht="15.75">
      <c r="A41" s="317"/>
      <c r="B41" s="570"/>
      <c r="C41" s="571"/>
      <c r="D41" s="571"/>
      <c r="E41" s="573"/>
      <c r="F41" s="573"/>
      <c r="G41" s="573"/>
      <c r="H41" s="573"/>
      <c r="I41" s="573"/>
      <c r="J41" s="573"/>
      <c r="K41" s="573"/>
      <c r="L41" s="573"/>
      <c r="M41" s="573"/>
      <c r="N41" s="573"/>
    </row>
    <row r="42" spans="1:15" ht="15.75">
      <c r="A42" s="317"/>
      <c r="B42" s="570"/>
      <c r="C42" s="571"/>
      <c r="D42" s="571"/>
      <c r="E42" s="573"/>
      <c r="F42" s="573"/>
      <c r="G42" s="573"/>
      <c r="H42" s="573"/>
      <c r="I42" s="573"/>
      <c r="J42" s="573"/>
      <c r="K42" s="573"/>
      <c r="L42" s="573"/>
      <c r="M42" s="573"/>
      <c r="N42" s="573"/>
    </row>
    <row r="43" spans="1:15">
      <c r="A43" s="317"/>
      <c r="B43" s="575" t="s">
        <v>74</v>
      </c>
      <c r="C43" s="576"/>
      <c r="D43" s="576"/>
      <c r="E43" s="577" t="s">
        <v>55</v>
      </c>
      <c r="F43" s="577"/>
      <c r="G43" s="485"/>
      <c r="H43" s="578"/>
      <c r="I43" s="578"/>
      <c r="J43" s="579" t="s">
        <v>53</v>
      </c>
      <c r="K43" s="485"/>
      <c r="L43" s="485"/>
      <c r="M43" s="485"/>
      <c r="N43" s="578"/>
    </row>
    <row r="44" spans="1:15" ht="15.75" customHeight="1">
      <c r="A44" s="317"/>
      <c r="B44" s="580" t="s">
        <v>502</v>
      </c>
      <c r="C44" s="579"/>
      <c r="D44" s="579"/>
      <c r="E44" s="1143" t="s">
        <v>500</v>
      </c>
      <c r="F44" s="1143"/>
      <c r="G44" s="1143"/>
      <c r="H44" s="1143"/>
      <c r="I44" s="578"/>
      <c r="J44" s="942" t="s">
        <v>499</v>
      </c>
      <c r="K44" s="578"/>
      <c r="L44" s="578"/>
      <c r="M44" s="485"/>
      <c r="N44" s="578"/>
    </row>
    <row r="45" spans="1:15" ht="15.75" customHeight="1">
      <c r="A45" s="317"/>
      <c r="B45" s="581"/>
      <c r="C45" s="582"/>
      <c r="D45" s="582"/>
      <c r="E45" s="1143" t="s">
        <v>501</v>
      </c>
      <c r="F45" s="1143"/>
      <c r="G45" s="1143"/>
      <c r="H45" s="1143"/>
      <c r="I45" s="578"/>
      <c r="J45" s="578"/>
      <c r="K45" s="578"/>
      <c r="L45" s="578"/>
      <c r="M45" s="578"/>
      <c r="N45" s="578"/>
    </row>
    <row r="46" spans="1:15">
      <c r="A46" s="317"/>
      <c r="B46" s="581"/>
      <c r="C46" s="582"/>
      <c r="D46" s="582"/>
      <c r="E46" s="578"/>
      <c r="F46" s="578"/>
      <c r="G46" s="578"/>
      <c r="H46" s="578"/>
      <c r="I46" s="578"/>
      <c r="J46" s="578"/>
      <c r="K46" s="578"/>
      <c r="L46" s="578"/>
      <c r="M46" s="578"/>
      <c r="N46" s="578"/>
    </row>
    <row r="47" spans="1:15">
      <c r="A47" s="317"/>
      <c r="B47" s="535"/>
      <c r="C47" s="536"/>
      <c r="D47" s="536"/>
      <c r="E47" s="321"/>
      <c r="F47" s="321"/>
      <c r="G47" s="321"/>
      <c r="H47" s="321"/>
      <c r="I47" s="321"/>
      <c r="J47" s="321"/>
      <c r="K47" s="321"/>
      <c r="L47" s="321"/>
      <c r="M47" s="321"/>
      <c r="N47" s="321"/>
    </row>
    <row r="48" spans="1:15">
      <c r="A48" s="317"/>
      <c r="B48" s="535"/>
      <c r="C48" s="536"/>
      <c r="D48" s="536"/>
      <c r="E48" s="321"/>
      <c r="F48" s="321"/>
      <c r="G48" s="321"/>
      <c r="H48" s="321"/>
      <c r="I48" s="321"/>
      <c r="J48" s="321"/>
      <c r="K48" s="321"/>
      <c r="L48" s="321"/>
      <c r="M48" s="321"/>
      <c r="N48" s="321"/>
    </row>
    <row r="49" spans="1:14">
      <c r="A49" s="317"/>
      <c r="B49" s="535"/>
      <c r="C49" s="536"/>
      <c r="D49" s="536"/>
      <c r="E49" s="321"/>
      <c r="F49" s="321"/>
      <c r="G49" s="321"/>
      <c r="H49" s="321"/>
      <c r="I49" s="321"/>
      <c r="J49" s="321"/>
      <c r="K49" s="321"/>
      <c r="L49" s="321"/>
      <c r="M49" s="321"/>
      <c r="N49" s="321"/>
    </row>
    <row r="50" spans="1:14">
      <c r="A50" s="317"/>
      <c r="B50" s="535"/>
      <c r="C50" s="536"/>
      <c r="D50" s="536"/>
      <c r="E50" s="321"/>
      <c r="F50" s="321"/>
      <c r="G50" s="321"/>
      <c r="H50" s="321"/>
      <c r="I50" s="321"/>
      <c r="J50" s="321"/>
      <c r="K50" s="321"/>
      <c r="L50" s="321"/>
      <c r="M50" s="321"/>
      <c r="N50" s="321"/>
    </row>
    <row r="51" spans="1:14">
      <c r="A51" s="317"/>
      <c r="B51" s="535"/>
      <c r="C51" s="536"/>
      <c r="D51" s="536"/>
      <c r="E51" s="321"/>
      <c r="F51" s="321"/>
      <c r="G51" s="321"/>
      <c r="H51" s="321"/>
      <c r="I51" s="321"/>
      <c r="J51" s="321"/>
      <c r="K51" s="321"/>
      <c r="L51" s="321"/>
      <c r="M51" s="321"/>
      <c r="N51" s="321"/>
    </row>
    <row r="52" spans="1:14">
      <c r="A52" s="317"/>
      <c r="B52" s="535"/>
      <c r="C52" s="536"/>
      <c r="D52" s="536"/>
      <c r="E52" s="321"/>
      <c r="F52" s="321"/>
      <c r="G52" s="321"/>
      <c r="H52" s="321"/>
      <c r="I52" s="321"/>
      <c r="J52" s="321"/>
      <c r="K52" s="321"/>
      <c r="L52" s="321"/>
      <c r="M52" s="321"/>
      <c r="N52" s="321"/>
    </row>
    <row r="53" spans="1:14">
      <c r="A53" s="317"/>
      <c r="B53" s="535"/>
      <c r="C53" s="536"/>
      <c r="D53" s="536"/>
      <c r="E53" s="321"/>
      <c r="F53" s="321"/>
      <c r="G53" s="321"/>
      <c r="H53" s="321"/>
      <c r="I53" s="321"/>
      <c r="J53" s="321"/>
      <c r="K53" s="321"/>
      <c r="L53" s="321"/>
      <c r="M53" s="321"/>
      <c r="N53" s="321"/>
    </row>
    <row r="54" spans="1:14">
      <c r="A54" s="317"/>
      <c r="B54" s="535"/>
      <c r="C54" s="536"/>
      <c r="D54" s="536"/>
      <c r="E54" s="321"/>
      <c r="F54" s="321"/>
      <c r="G54" s="321"/>
      <c r="H54" s="321"/>
      <c r="I54" s="321"/>
      <c r="J54" s="321"/>
      <c r="K54" s="321"/>
      <c r="L54" s="321"/>
      <c r="M54" s="321"/>
      <c r="N54" s="321"/>
    </row>
    <row r="55" spans="1:14">
      <c r="A55" s="317"/>
      <c r="B55" s="535"/>
      <c r="C55" s="536"/>
      <c r="D55" s="536"/>
      <c r="E55" s="321"/>
      <c r="F55" s="321"/>
      <c r="G55" s="321"/>
      <c r="H55" s="321"/>
      <c r="I55" s="321"/>
      <c r="J55" s="321"/>
      <c r="K55" s="321"/>
      <c r="L55" s="321"/>
      <c r="M55" s="321"/>
      <c r="N55" s="321"/>
    </row>
    <row r="56" spans="1:14">
      <c r="A56" s="317"/>
      <c r="B56" s="535"/>
      <c r="C56" s="536"/>
      <c r="D56" s="536"/>
      <c r="E56" s="321"/>
      <c r="F56" s="321"/>
      <c r="G56" s="321"/>
      <c r="H56" s="321"/>
      <c r="I56" s="321"/>
      <c r="J56" s="321"/>
      <c r="K56" s="321"/>
      <c r="L56" s="321"/>
      <c r="M56" s="321"/>
      <c r="N56" s="321"/>
    </row>
    <row r="57" spans="1:14">
      <c r="A57" s="317"/>
      <c r="B57" s="535"/>
      <c r="C57" s="536"/>
      <c r="D57" s="536"/>
      <c r="E57" s="321"/>
      <c r="F57" s="321"/>
      <c r="G57" s="321"/>
      <c r="H57" s="321"/>
      <c r="I57" s="321"/>
      <c r="J57" s="321"/>
      <c r="K57" s="321"/>
      <c r="L57" s="321"/>
      <c r="M57" s="321"/>
      <c r="N57" s="321"/>
    </row>
    <row r="58" spans="1:14">
      <c r="A58" s="317"/>
      <c r="B58" s="535"/>
      <c r="C58" s="536"/>
      <c r="D58" s="536"/>
      <c r="E58" s="321"/>
      <c r="F58" s="321"/>
      <c r="G58" s="321"/>
      <c r="H58" s="321"/>
      <c r="I58" s="321"/>
      <c r="J58" s="321"/>
      <c r="K58" s="321"/>
      <c r="L58" s="321"/>
      <c r="M58" s="321"/>
      <c r="N58" s="321"/>
    </row>
    <row r="59" spans="1:14">
      <c r="A59" s="317"/>
      <c r="B59" s="535"/>
      <c r="C59" s="536"/>
      <c r="D59" s="536"/>
      <c r="E59" s="321"/>
      <c r="F59" s="321"/>
      <c r="G59" s="321"/>
      <c r="H59" s="321"/>
      <c r="I59" s="321"/>
      <c r="J59" s="321"/>
      <c r="K59" s="321"/>
      <c r="L59" s="321"/>
      <c r="M59" s="321"/>
      <c r="N59" s="321"/>
    </row>
    <row r="60" spans="1:14">
      <c r="A60" s="317"/>
      <c r="B60" s="535"/>
      <c r="C60" s="536"/>
      <c r="D60" s="536"/>
      <c r="E60" s="321"/>
      <c r="F60" s="321"/>
      <c r="G60" s="321"/>
      <c r="H60" s="321"/>
      <c r="I60" s="321"/>
      <c r="J60" s="321"/>
      <c r="K60" s="321"/>
      <c r="L60" s="321"/>
      <c r="M60" s="321"/>
      <c r="N60" s="321"/>
    </row>
    <row r="61" spans="1:14">
      <c r="A61" s="317"/>
      <c r="B61" s="535"/>
      <c r="C61" s="536"/>
      <c r="D61" s="536"/>
      <c r="E61" s="321"/>
      <c r="F61" s="321"/>
      <c r="G61" s="321"/>
      <c r="H61" s="321"/>
      <c r="I61" s="321"/>
      <c r="J61" s="321"/>
      <c r="K61" s="321"/>
      <c r="L61" s="321"/>
      <c r="M61" s="321"/>
      <c r="N61" s="321"/>
    </row>
    <row r="62" spans="1:14">
      <c r="A62" s="317"/>
      <c r="B62" s="535"/>
      <c r="C62" s="536"/>
      <c r="D62" s="536"/>
      <c r="E62" s="321"/>
      <c r="F62" s="321"/>
      <c r="G62" s="321"/>
      <c r="H62" s="321"/>
      <c r="I62" s="321"/>
      <c r="J62" s="321"/>
      <c r="K62" s="321"/>
      <c r="L62" s="321"/>
      <c r="M62" s="321"/>
      <c r="N62" s="321"/>
    </row>
    <row r="63" spans="1:14">
      <c r="A63" s="317"/>
      <c r="B63" s="535"/>
      <c r="C63" s="536"/>
      <c r="D63" s="536"/>
      <c r="E63" s="321"/>
      <c r="F63" s="321"/>
      <c r="G63" s="321"/>
      <c r="H63" s="321"/>
      <c r="I63" s="321"/>
      <c r="J63" s="321"/>
      <c r="K63" s="321"/>
      <c r="L63" s="321"/>
      <c r="M63" s="321"/>
      <c r="N63" s="321"/>
    </row>
    <row r="64" spans="1:14">
      <c r="A64" s="317"/>
      <c r="B64" s="535"/>
      <c r="C64" s="536"/>
      <c r="D64" s="536"/>
      <c r="E64" s="321"/>
      <c r="F64" s="321"/>
      <c r="G64" s="321"/>
      <c r="H64" s="321"/>
      <c r="I64" s="321"/>
      <c r="J64" s="321"/>
      <c r="K64" s="321"/>
      <c r="L64" s="321"/>
      <c r="M64" s="321"/>
      <c r="N64" s="321"/>
    </row>
    <row r="65" spans="1:14">
      <c r="A65" s="317"/>
      <c r="B65" s="535"/>
      <c r="C65" s="536"/>
      <c r="D65" s="536"/>
      <c r="E65" s="321"/>
      <c r="F65" s="321"/>
      <c r="G65" s="321"/>
      <c r="H65" s="321"/>
      <c r="I65" s="321"/>
      <c r="J65" s="321"/>
      <c r="K65" s="321"/>
      <c r="L65" s="321"/>
      <c r="M65" s="321"/>
      <c r="N65" s="321"/>
    </row>
    <row r="66" spans="1:14">
      <c r="A66" s="317"/>
      <c r="B66" s="535"/>
      <c r="C66" s="536"/>
      <c r="D66" s="536"/>
      <c r="E66" s="321"/>
      <c r="F66" s="321"/>
      <c r="G66" s="321"/>
      <c r="H66" s="321"/>
      <c r="I66" s="321"/>
      <c r="J66" s="321"/>
      <c r="K66" s="321"/>
      <c r="L66" s="321"/>
      <c r="M66" s="321"/>
      <c r="N66" s="321"/>
    </row>
    <row r="67" spans="1:14">
      <c r="A67" s="317"/>
      <c r="B67" s="535"/>
      <c r="C67" s="536"/>
      <c r="D67" s="536"/>
      <c r="E67" s="321"/>
      <c r="F67" s="321"/>
      <c r="G67" s="321"/>
      <c r="H67" s="321"/>
      <c r="I67" s="321"/>
      <c r="J67" s="321"/>
      <c r="K67" s="321"/>
      <c r="L67" s="321"/>
      <c r="M67" s="321"/>
      <c r="N67" s="321"/>
    </row>
  </sheetData>
  <mergeCells count="11">
    <mergeCell ref="E44:H44"/>
    <mergeCell ref="E45:H45"/>
    <mergeCell ref="K6:M6"/>
    <mergeCell ref="B2:N2"/>
    <mergeCell ref="B5:B8"/>
    <mergeCell ref="C5:C8"/>
    <mergeCell ref="E5:F5"/>
    <mergeCell ref="K5:M5"/>
    <mergeCell ref="E6:F6"/>
    <mergeCell ref="G6:I6"/>
    <mergeCell ref="G5:J5"/>
  </mergeCells>
  <printOptions horizontalCentered="1"/>
  <pageMargins left="0.23622047244094491" right="0.15748031496062992" top="0.94488188976377963" bottom="0.15748031496062992" header="0.31496062992125984" footer="0.23622047244094491"/>
  <pageSetup paperSize="9" scale="57" firstPageNumber="5" orientation="landscape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0000"/>
  </sheetPr>
  <dimension ref="B1:M44"/>
  <sheetViews>
    <sheetView topLeftCell="A30" workbookViewId="0">
      <selection activeCell="B42" sqref="B42"/>
    </sheetView>
  </sheetViews>
  <sheetFormatPr defaultRowHeight="15"/>
  <cols>
    <col min="1" max="1" width="5.140625" customWidth="1"/>
    <col min="2" max="2" width="43" style="13" customWidth="1"/>
    <col min="3" max="3" width="11.85546875" style="13" customWidth="1"/>
    <col min="4" max="4" width="66.5703125" style="13" customWidth="1"/>
    <col min="5" max="5" width="13.7109375" style="13" customWidth="1"/>
    <col min="6" max="6" width="15.140625" style="13" customWidth="1"/>
    <col min="7" max="7" width="10.5703125" style="13" customWidth="1"/>
    <col min="8" max="8" width="14.85546875" style="13" customWidth="1"/>
    <col min="9" max="9" width="15.5703125" style="13" customWidth="1"/>
    <col min="10" max="13" width="9.140625" style="13"/>
  </cols>
  <sheetData>
    <row r="1" spans="2:10" ht="18" customHeight="1">
      <c r="I1" s="583" t="s">
        <v>503</v>
      </c>
    </row>
    <row r="2" spans="2:10" ht="22.5" customHeight="1">
      <c r="B2" s="1161" t="s">
        <v>529</v>
      </c>
      <c r="C2" s="1161"/>
      <c r="D2" s="1161"/>
      <c r="E2" s="1161"/>
      <c r="F2" s="1161"/>
      <c r="G2" s="1161"/>
      <c r="H2" s="1161"/>
      <c r="I2" s="1161"/>
      <c r="J2" s="53"/>
    </row>
    <row r="3" spans="2:10" ht="9.75" customHeight="1">
      <c r="B3" s="48"/>
      <c r="C3" s="48"/>
      <c r="D3" s="48"/>
      <c r="E3" s="48"/>
      <c r="F3" s="48"/>
      <c r="G3" s="48"/>
      <c r="H3" s="48"/>
      <c r="I3" s="48"/>
      <c r="J3" s="53"/>
    </row>
    <row r="4" spans="2:10" ht="18" customHeight="1">
      <c r="B4" s="943" t="s">
        <v>504</v>
      </c>
      <c r="C4" s="47"/>
      <c r="D4" s="944" t="s">
        <v>505</v>
      </c>
      <c r="F4" s="46"/>
      <c r="G4" s="45"/>
      <c r="H4" s="45"/>
      <c r="I4" s="44"/>
      <c r="J4" s="53"/>
    </row>
    <row r="5" spans="2:10" ht="10.5" customHeight="1">
      <c r="B5" s="46"/>
      <c r="C5" s="47"/>
      <c r="D5" s="46"/>
      <c r="E5" s="46"/>
      <c r="F5" s="44"/>
      <c r="G5" s="44"/>
      <c r="H5" s="44"/>
      <c r="I5" s="54"/>
      <c r="J5" s="53"/>
    </row>
    <row r="6" spans="2:10" ht="15" customHeight="1">
      <c r="B6" s="46"/>
      <c r="C6" s="47"/>
      <c r="E6" s="1162" t="s">
        <v>512</v>
      </c>
      <c r="F6" s="1163"/>
      <c r="G6" s="55" t="s">
        <v>513</v>
      </c>
      <c r="H6" s="56" t="s">
        <v>193</v>
      </c>
      <c r="I6" s="945" t="s">
        <v>516</v>
      </c>
    </row>
    <row r="7" spans="2:10" ht="15" customHeight="1">
      <c r="B7" s="46"/>
      <c r="C7" s="47"/>
      <c r="D7" s="46"/>
      <c r="E7" s="1164"/>
      <c r="F7" s="1165"/>
      <c r="G7" s="57" t="s">
        <v>514</v>
      </c>
      <c r="H7" s="58" t="s">
        <v>229</v>
      </c>
      <c r="I7" s="945" t="s">
        <v>516</v>
      </c>
    </row>
    <row r="8" spans="2:10" ht="15" customHeight="1">
      <c r="B8" s="46"/>
      <c r="C8" s="47"/>
      <c r="D8" s="46"/>
      <c r="E8" s="1166"/>
      <c r="F8" s="1167"/>
      <c r="G8" s="59" t="s">
        <v>515</v>
      </c>
      <c r="H8" s="60" t="s">
        <v>242</v>
      </c>
      <c r="I8" s="946" t="s">
        <v>516</v>
      </c>
    </row>
    <row r="9" spans="2:10" ht="11.25" customHeight="1">
      <c r="B9" s="46"/>
      <c r="C9" s="47"/>
      <c r="D9" s="46"/>
      <c r="E9" s="46"/>
      <c r="F9" s="44"/>
      <c r="G9" s="44"/>
      <c r="H9" s="44"/>
      <c r="I9" s="947" t="s">
        <v>294</v>
      </c>
      <c r="J9" s="53"/>
    </row>
    <row r="10" spans="2:10" ht="9" customHeight="1">
      <c r="B10" s="1168" t="s">
        <v>521</v>
      </c>
      <c r="C10" s="1171" t="s">
        <v>458</v>
      </c>
      <c r="D10" s="1151" t="s">
        <v>506</v>
      </c>
      <c r="E10" s="1171" t="s">
        <v>507</v>
      </c>
      <c r="F10" s="1151" t="s">
        <v>508</v>
      </c>
      <c r="G10" s="1168" t="s">
        <v>509</v>
      </c>
      <c r="H10" s="1171" t="s">
        <v>510</v>
      </c>
      <c r="I10" s="1171" t="s">
        <v>511</v>
      </c>
      <c r="J10" s="53"/>
    </row>
    <row r="11" spans="2:10" ht="12.75" customHeight="1">
      <c r="B11" s="1169"/>
      <c r="C11" s="1159"/>
      <c r="D11" s="1152"/>
      <c r="E11" s="1173"/>
      <c r="F11" s="1152"/>
      <c r="G11" s="1174"/>
      <c r="H11" s="1173"/>
      <c r="I11" s="1173"/>
      <c r="J11" s="53"/>
    </row>
    <row r="12" spans="2:10" ht="21.75" customHeight="1">
      <c r="B12" s="1169"/>
      <c r="C12" s="1159"/>
      <c r="D12" s="1152"/>
      <c r="E12" s="1173"/>
      <c r="F12" s="1152"/>
      <c r="G12" s="1174"/>
      <c r="H12" s="1173"/>
      <c r="I12" s="1173"/>
      <c r="J12" s="53"/>
    </row>
    <row r="13" spans="2:10" ht="23.25" customHeight="1">
      <c r="B13" s="1169"/>
      <c r="C13" s="1159"/>
      <c r="D13" s="1152"/>
      <c r="E13" s="1173"/>
      <c r="F13" s="1152"/>
      <c r="G13" s="1174"/>
      <c r="H13" s="1173"/>
      <c r="I13" s="1173"/>
      <c r="J13" s="39"/>
    </row>
    <row r="14" spans="2:10" ht="0.75" hidden="1" customHeight="1">
      <c r="B14" s="1169"/>
      <c r="C14" s="1159"/>
      <c r="D14" s="1152"/>
      <c r="E14" s="1173"/>
      <c r="F14" s="1152"/>
      <c r="G14" s="1174"/>
      <c r="H14" s="1173"/>
      <c r="I14" s="1173"/>
      <c r="J14" s="39"/>
    </row>
    <row r="15" spans="2:10" ht="15.75" customHeight="1">
      <c r="B15" s="1169"/>
      <c r="C15" s="1159"/>
      <c r="D15" s="1152"/>
      <c r="E15" s="49" t="s">
        <v>1</v>
      </c>
      <c r="F15" s="61" t="s">
        <v>2</v>
      </c>
      <c r="G15" s="61" t="s">
        <v>3</v>
      </c>
      <c r="H15" s="49" t="s">
        <v>4</v>
      </c>
      <c r="I15" s="1159" t="s">
        <v>54</v>
      </c>
    </row>
    <row r="16" spans="2:10" ht="11.25" customHeight="1">
      <c r="B16" s="1170"/>
      <c r="C16" s="1160"/>
      <c r="D16" s="1172"/>
      <c r="E16" s="62"/>
      <c r="F16" s="38"/>
      <c r="G16" s="38"/>
      <c r="H16" s="38"/>
      <c r="I16" s="1160"/>
    </row>
    <row r="17" spans="2:9" ht="27" customHeight="1">
      <c r="B17" s="948" t="s">
        <v>520</v>
      </c>
      <c r="C17" s="951" t="s">
        <v>522</v>
      </c>
      <c r="D17" s="133"/>
      <c r="E17" s="278"/>
      <c r="F17" s="587"/>
      <c r="G17" s="587"/>
      <c r="H17" s="587"/>
      <c r="I17" s="587"/>
    </row>
    <row r="18" spans="2:9" ht="15.75" customHeight="1">
      <c r="B18" s="63"/>
      <c r="C18" s="344" t="s">
        <v>199</v>
      </c>
      <c r="D18" s="937" t="s">
        <v>470</v>
      </c>
      <c r="E18" s="278"/>
      <c r="F18" s="586"/>
      <c r="G18" s="586"/>
      <c r="H18" s="586"/>
      <c r="I18" s="586"/>
    </row>
    <row r="19" spans="2:9" ht="14.25" customHeight="1">
      <c r="B19" s="37"/>
      <c r="C19" s="344" t="s">
        <v>200</v>
      </c>
      <c r="D19" s="558" t="s">
        <v>471</v>
      </c>
      <c r="E19" s="279"/>
      <c r="F19" s="588"/>
      <c r="G19" s="588"/>
      <c r="H19" s="588"/>
      <c r="I19" s="588"/>
    </row>
    <row r="20" spans="2:9" ht="15.75" customHeight="1">
      <c r="B20" s="37"/>
      <c r="C20" s="63" t="s">
        <v>194</v>
      </c>
      <c r="D20" s="67"/>
      <c r="E20" s="278"/>
      <c r="F20" s="586"/>
      <c r="G20" s="586"/>
      <c r="H20" s="586"/>
      <c r="I20" s="586"/>
    </row>
    <row r="21" spans="2:9" ht="15" customHeight="1">
      <c r="B21" s="37"/>
      <c r="C21" s="63" t="s">
        <v>195</v>
      </c>
      <c r="D21" s="67"/>
      <c r="E21" s="278"/>
      <c r="F21" s="586"/>
      <c r="G21" s="586"/>
      <c r="H21" s="586"/>
      <c r="I21" s="586"/>
    </row>
    <row r="22" spans="2:9" ht="13.5" customHeight="1">
      <c r="B22" s="37"/>
      <c r="C22" s="345" t="s">
        <v>212</v>
      </c>
      <c r="D22" s="937" t="s">
        <v>494</v>
      </c>
      <c r="E22" s="278"/>
      <c r="F22" s="586"/>
      <c r="G22" s="586"/>
      <c r="H22" s="586"/>
      <c r="I22" s="586"/>
    </row>
    <row r="23" spans="2:9" ht="16.5" customHeight="1" thickBot="1">
      <c r="B23" s="949" t="s">
        <v>517</v>
      </c>
      <c r="C23" s="63"/>
      <c r="D23" s="67"/>
      <c r="E23" s="65"/>
      <c r="F23" s="589"/>
      <c r="G23" s="589"/>
      <c r="H23" s="589"/>
      <c r="I23" s="589"/>
    </row>
    <row r="24" spans="2:9" ht="15.75" customHeight="1" thickTop="1">
      <c r="B24" s="950" t="s">
        <v>519</v>
      </c>
      <c r="C24" s="951" t="s">
        <v>522</v>
      </c>
      <c r="D24" s="67"/>
      <c r="E24" s="586"/>
      <c r="F24" s="278"/>
      <c r="G24" s="586"/>
      <c r="H24" s="586"/>
      <c r="I24" s="586"/>
    </row>
    <row r="25" spans="2:9" ht="15" customHeight="1">
      <c r="B25" s="63"/>
      <c r="C25" s="344" t="s">
        <v>199</v>
      </c>
      <c r="D25" s="937" t="s">
        <v>470</v>
      </c>
      <c r="E25" s="586"/>
      <c r="F25" s="278"/>
      <c r="G25" s="586"/>
      <c r="H25" s="586"/>
      <c r="I25" s="586"/>
    </row>
    <row r="26" spans="2:9" ht="15" customHeight="1">
      <c r="B26" s="37"/>
      <c r="C26" s="344" t="s">
        <v>200</v>
      </c>
      <c r="D26" s="558" t="s">
        <v>471</v>
      </c>
      <c r="E26" s="588"/>
      <c r="F26" s="279"/>
      <c r="G26" s="588"/>
      <c r="H26" s="588"/>
      <c r="I26" s="588"/>
    </row>
    <row r="27" spans="2:9" ht="18" customHeight="1">
      <c r="B27" s="63"/>
      <c r="C27" s="63" t="s">
        <v>194</v>
      </c>
      <c r="D27" s="67"/>
      <c r="E27" s="586"/>
      <c r="F27" s="278"/>
      <c r="G27" s="586"/>
      <c r="H27" s="586"/>
      <c r="I27" s="586"/>
    </row>
    <row r="28" spans="2:9" ht="18" customHeight="1">
      <c r="B28" s="63"/>
      <c r="C28" s="63" t="s">
        <v>195</v>
      </c>
      <c r="D28" s="67"/>
      <c r="E28" s="586"/>
      <c r="F28" s="278"/>
      <c r="G28" s="586"/>
      <c r="H28" s="586"/>
      <c r="I28" s="586"/>
    </row>
    <row r="29" spans="2:9" ht="18" customHeight="1">
      <c r="B29" s="63"/>
      <c r="C29" s="345" t="s">
        <v>212</v>
      </c>
      <c r="D29" s="937" t="s">
        <v>494</v>
      </c>
      <c r="E29" s="586"/>
      <c r="F29" s="278"/>
      <c r="G29" s="586"/>
      <c r="H29" s="586"/>
      <c r="I29" s="586"/>
    </row>
    <row r="30" spans="2:9" ht="17.25" customHeight="1" thickBot="1">
      <c r="B30" s="949" t="s">
        <v>517</v>
      </c>
      <c r="C30" s="63"/>
      <c r="D30" s="67"/>
      <c r="E30" s="589"/>
      <c r="F30" s="65"/>
      <c r="G30" s="589"/>
      <c r="H30" s="589"/>
      <c r="I30" s="589"/>
    </row>
    <row r="31" spans="2:9" ht="36" customHeight="1" thickTop="1">
      <c r="B31" s="66" t="s">
        <v>518</v>
      </c>
      <c r="C31" s="951" t="s">
        <v>522</v>
      </c>
      <c r="D31" s="67"/>
      <c r="E31" s="586"/>
      <c r="F31" s="278"/>
      <c r="G31" s="586"/>
      <c r="H31" s="586"/>
      <c r="I31" s="586"/>
    </row>
    <row r="32" spans="2:9" ht="18" customHeight="1">
      <c r="B32" s="63"/>
      <c r="C32" s="344" t="s">
        <v>199</v>
      </c>
      <c r="D32" s="937" t="s">
        <v>470</v>
      </c>
      <c r="E32" s="586"/>
      <c r="F32" s="278"/>
      <c r="G32" s="586"/>
      <c r="H32" s="586"/>
      <c r="I32" s="586"/>
    </row>
    <row r="33" spans="2:10" ht="13.5" customHeight="1">
      <c r="B33" s="37"/>
      <c r="C33" s="344" t="s">
        <v>200</v>
      </c>
      <c r="D33" s="558" t="s">
        <v>471</v>
      </c>
      <c r="E33" s="588"/>
      <c r="F33" s="279"/>
      <c r="G33" s="588"/>
      <c r="H33" s="588"/>
      <c r="I33" s="588"/>
    </row>
    <row r="34" spans="2:10" ht="15" customHeight="1">
      <c r="B34" s="64"/>
      <c r="C34" s="63" t="s">
        <v>194</v>
      </c>
      <c r="D34" s="67"/>
      <c r="E34" s="586"/>
      <c r="F34" s="278"/>
      <c r="G34" s="586"/>
      <c r="H34" s="586"/>
      <c r="I34" s="586"/>
    </row>
    <row r="35" spans="2:10" ht="12.75" customHeight="1">
      <c r="B35" s="64"/>
      <c r="C35" s="63" t="s">
        <v>195</v>
      </c>
      <c r="D35" s="67"/>
      <c r="E35" s="586"/>
      <c r="F35" s="278"/>
      <c r="G35" s="586"/>
      <c r="H35" s="586"/>
      <c r="I35" s="586"/>
    </row>
    <row r="36" spans="2:10" ht="12.75" customHeight="1">
      <c r="B36" s="64"/>
      <c r="C36" s="345" t="s">
        <v>212</v>
      </c>
      <c r="D36" s="937" t="s">
        <v>494</v>
      </c>
      <c r="E36" s="586"/>
      <c r="F36" s="278"/>
      <c r="G36" s="586"/>
      <c r="H36" s="586"/>
      <c r="I36" s="586"/>
    </row>
    <row r="37" spans="2:10" ht="26.25" customHeight="1" thickBot="1">
      <c r="B37" s="949" t="s">
        <v>517</v>
      </c>
      <c r="C37" s="63"/>
      <c r="D37" s="67"/>
      <c r="E37" s="589"/>
      <c r="F37" s="589"/>
      <c r="G37" s="589"/>
      <c r="H37" s="589"/>
      <c r="I37" s="589"/>
    </row>
    <row r="38" spans="2:10" ht="23.25" customHeight="1" thickTop="1" thickBot="1">
      <c r="B38" s="64"/>
      <c r="C38" s="63"/>
      <c r="D38" s="67"/>
      <c r="E38" s="587"/>
      <c r="F38" s="589"/>
      <c r="G38" s="589"/>
      <c r="H38" s="589"/>
      <c r="I38" s="589"/>
    </row>
    <row r="39" spans="2:10" ht="13.5" customHeight="1" thickTop="1" thickBot="1">
      <c r="B39" s="949" t="s">
        <v>464</v>
      </c>
      <c r="C39" s="38"/>
      <c r="D39" s="134"/>
      <c r="E39" s="589"/>
      <c r="F39" s="590"/>
      <c r="G39" s="589"/>
      <c r="H39" s="589"/>
      <c r="I39" s="589"/>
      <c r="J39" s="39"/>
    </row>
    <row r="40" spans="2:10" ht="15" customHeight="1" thickTop="1">
      <c r="B40" s="39"/>
      <c r="C40" s="39"/>
      <c r="D40" s="39"/>
      <c r="E40" s="39"/>
      <c r="F40" s="39"/>
      <c r="G40" s="39"/>
      <c r="H40" s="39"/>
      <c r="I40" s="39"/>
    </row>
    <row r="41" spans="2:10" ht="15.75">
      <c r="B41" s="68" t="s">
        <v>74</v>
      </c>
      <c r="C41" s="50" t="s">
        <v>55</v>
      </c>
      <c r="D41" s="50"/>
      <c r="F41" s="131" t="s">
        <v>53</v>
      </c>
      <c r="G41" s="39"/>
    </row>
    <row r="42" spans="2:10" ht="15.75">
      <c r="B42" s="952" t="s">
        <v>524</v>
      </c>
      <c r="C42" s="68" t="s">
        <v>525</v>
      </c>
      <c r="D42" s="953"/>
      <c r="F42" s="942" t="s">
        <v>526</v>
      </c>
      <c r="G42" s="323"/>
      <c r="H42" s="471"/>
      <c r="J42" s="52"/>
    </row>
    <row r="43" spans="2:10" ht="15.75">
      <c r="B43" s="954"/>
      <c r="C43" s="872" t="s">
        <v>523</v>
      </c>
      <c r="D43" s="954"/>
      <c r="F43" s="955" t="s">
        <v>527</v>
      </c>
      <c r="G43" s="591"/>
      <c r="H43" s="591"/>
    </row>
    <row r="44" spans="2:10">
      <c r="F44" s="956" t="s">
        <v>528</v>
      </c>
      <c r="G44" s="323"/>
      <c r="H44" s="323"/>
    </row>
  </sheetData>
  <mergeCells count="11">
    <mergeCell ref="I15:I16"/>
    <mergeCell ref="B2:I2"/>
    <mergeCell ref="E6:F8"/>
    <mergeCell ref="B10:B16"/>
    <mergeCell ref="C10:C16"/>
    <mergeCell ref="D10:D16"/>
    <mergeCell ref="E10:E14"/>
    <mergeCell ref="F10:F14"/>
    <mergeCell ref="G10:G14"/>
    <mergeCell ref="H10:H14"/>
    <mergeCell ref="I10:I14"/>
  </mergeCells>
  <printOptions horizontalCentered="1"/>
  <pageMargins left="0.15748031496063" right="0" top="0.94488188976377996" bottom="0.15748031496063" header="0.31496062992126" footer="0.196850393700787"/>
  <pageSetup paperSize="9" scale="70" firstPageNumber="13" orientation="landscape" useFirstPageNumber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0000"/>
  </sheetPr>
  <dimension ref="B1:R30"/>
  <sheetViews>
    <sheetView topLeftCell="A14" workbookViewId="0">
      <selection activeCell="B28" sqref="B28"/>
    </sheetView>
  </sheetViews>
  <sheetFormatPr defaultRowHeight="15"/>
  <cols>
    <col min="1" max="1" width="5.140625" style="317" customWidth="1"/>
    <col min="2" max="2" width="18.140625" style="321" customWidth="1"/>
    <col min="3" max="3" width="31" style="321" customWidth="1"/>
    <col min="4" max="4" width="23.5703125" style="321" customWidth="1"/>
    <col min="5" max="5" width="19.5703125" style="321" customWidth="1"/>
    <col min="6" max="6" width="22.140625" style="321" customWidth="1"/>
    <col min="7" max="7" width="39.42578125" style="321" customWidth="1"/>
    <col min="8" max="8" width="4.140625" style="323" customWidth="1"/>
    <col min="9" max="18" width="9.140625" style="323"/>
    <col min="19" max="16384" width="9.140625" style="317"/>
  </cols>
  <sheetData>
    <row r="1" spans="2:7" ht="15.75">
      <c r="G1" s="957" t="s">
        <v>530</v>
      </c>
    </row>
    <row r="2" spans="2:7">
      <c r="G2" s="592"/>
    </row>
    <row r="3" spans="2:7" ht="49.5" customHeight="1">
      <c r="B3" s="1175" t="s">
        <v>531</v>
      </c>
      <c r="C3" s="1176"/>
      <c r="D3" s="1176"/>
      <c r="E3" s="1176"/>
      <c r="F3" s="1176"/>
      <c r="G3" s="1176"/>
    </row>
    <row r="4" spans="2:7" ht="8.25" customHeight="1">
      <c r="B4" s="593"/>
      <c r="C4" s="593"/>
      <c r="D4" s="593"/>
      <c r="E4" s="593"/>
      <c r="F4" s="593"/>
      <c r="G4" s="593"/>
    </row>
    <row r="5" spans="2:7" ht="20.25">
      <c r="B5" s="943" t="s">
        <v>532</v>
      </c>
      <c r="C5" s="320"/>
      <c r="D5" s="319"/>
      <c r="E5" s="943" t="s">
        <v>533</v>
      </c>
      <c r="F5" s="505"/>
      <c r="G5" s="594"/>
    </row>
    <row r="6" spans="2:7" ht="13.5" customHeight="1">
      <c r="B6" s="319"/>
      <c r="C6" s="320"/>
      <c r="D6" s="319"/>
      <c r="E6" s="505"/>
      <c r="F6" s="505"/>
      <c r="G6" s="964" t="s">
        <v>294</v>
      </c>
    </row>
    <row r="7" spans="2:7" ht="59.25" customHeight="1">
      <c r="B7" s="960" t="s">
        <v>458</v>
      </c>
      <c r="C7" s="960" t="s">
        <v>536</v>
      </c>
      <c r="D7" s="960" t="s">
        <v>537</v>
      </c>
      <c r="E7" s="961" t="s">
        <v>538</v>
      </c>
      <c r="F7" s="962" t="s">
        <v>539</v>
      </c>
      <c r="G7" s="963" t="s">
        <v>540</v>
      </c>
    </row>
    <row r="8" spans="2:7" ht="15.75">
      <c r="B8" s="595"/>
      <c r="C8" s="595"/>
      <c r="D8" s="595"/>
      <c r="E8" s="595"/>
      <c r="F8" s="595"/>
      <c r="G8" s="596"/>
    </row>
    <row r="9" spans="2:7">
      <c r="B9" s="597"/>
      <c r="C9" s="597"/>
      <c r="D9" s="597"/>
      <c r="E9" s="597"/>
      <c r="F9" s="597"/>
      <c r="G9" s="598"/>
    </row>
    <row r="10" spans="2:7">
      <c r="B10" s="597"/>
      <c r="C10" s="597"/>
      <c r="D10" s="597"/>
      <c r="E10" s="597"/>
      <c r="F10" s="597"/>
      <c r="G10" s="598"/>
    </row>
    <row r="11" spans="2:7">
      <c r="B11" s="597"/>
      <c r="C11" s="597"/>
      <c r="D11" s="597"/>
      <c r="E11" s="597"/>
      <c r="F11" s="597"/>
      <c r="G11" s="598"/>
    </row>
    <row r="12" spans="2:7">
      <c r="B12" s="597"/>
      <c r="C12" s="597"/>
      <c r="D12" s="597"/>
      <c r="E12" s="597"/>
      <c r="F12" s="597"/>
      <c r="G12" s="598"/>
    </row>
    <row r="13" spans="2:7">
      <c r="B13" s="597"/>
      <c r="C13" s="597"/>
      <c r="D13" s="597"/>
      <c r="E13" s="597"/>
      <c r="F13" s="597"/>
      <c r="G13" s="598"/>
    </row>
    <row r="14" spans="2:7">
      <c r="B14" s="597"/>
      <c r="C14" s="597"/>
      <c r="D14" s="597"/>
      <c r="E14" s="597"/>
      <c r="F14" s="597"/>
      <c r="G14" s="598"/>
    </row>
    <row r="15" spans="2:7">
      <c r="B15" s="597"/>
      <c r="C15" s="597"/>
      <c r="D15" s="597"/>
      <c r="E15" s="597"/>
      <c r="F15" s="597"/>
      <c r="G15" s="598"/>
    </row>
    <row r="16" spans="2:7">
      <c r="B16" s="597"/>
      <c r="C16" s="597"/>
      <c r="D16" s="597"/>
      <c r="E16" s="597"/>
      <c r="F16" s="597"/>
      <c r="G16" s="598"/>
    </row>
    <row r="17" spans="2:9">
      <c r="B17" s="597"/>
      <c r="C17" s="597"/>
      <c r="D17" s="597"/>
      <c r="E17" s="597"/>
      <c r="F17" s="597"/>
      <c r="G17" s="598"/>
    </row>
    <row r="18" spans="2:9">
      <c r="B18" s="597"/>
      <c r="C18" s="597"/>
      <c r="D18" s="597"/>
      <c r="E18" s="597"/>
      <c r="F18" s="597"/>
      <c r="G18" s="598"/>
    </row>
    <row r="19" spans="2:9">
      <c r="B19" s="597"/>
      <c r="C19" s="597"/>
      <c r="D19" s="597"/>
      <c r="E19" s="597"/>
      <c r="F19" s="597"/>
      <c r="G19" s="598"/>
    </row>
    <row r="20" spans="2:9">
      <c r="B20" s="597"/>
      <c r="C20" s="597"/>
      <c r="D20" s="597"/>
      <c r="E20" s="597"/>
      <c r="F20" s="597"/>
      <c r="G20" s="598"/>
    </row>
    <row r="21" spans="2:9">
      <c r="B21" s="597"/>
      <c r="C21" s="597"/>
      <c r="D21" s="597"/>
      <c r="E21" s="597"/>
      <c r="F21" s="597"/>
      <c r="G21" s="598"/>
    </row>
    <row r="22" spans="2:9">
      <c r="B22" s="597"/>
      <c r="C22" s="597"/>
      <c r="D22" s="597"/>
      <c r="E22" s="597"/>
      <c r="F22" s="597"/>
      <c r="G22" s="598"/>
    </row>
    <row r="23" spans="2:9">
      <c r="B23" s="597"/>
      <c r="C23" s="597"/>
      <c r="D23" s="597"/>
      <c r="E23" s="597"/>
      <c r="F23" s="597"/>
      <c r="G23" s="598"/>
    </row>
    <row r="24" spans="2:9">
      <c r="B24" s="599"/>
      <c r="C24" s="599"/>
      <c r="D24" s="599"/>
      <c r="E24" s="599"/>
      <c r="F24" s="599"/>
      <c r="G24" s="600"/>
    </row>
    <row r="26" spans="2:9">
      <c r="B26" s="578"/>
    </row>
    <row r="27" spans="2:9" ht="15.75">
      <c r="B27" s="959" t="s">
        <v>76</v>
      </c>
      <c r="C27" s="1177" t="s">
        <v>77</v>
      </c>
      <c r="D27" s="1177"/>
      <c r="E27" s="579" t="s">
        <v>53</v>
      </c>
      <c r="F27" s="576"/>
      <c r="G27" s="576"/>
    </row>
    <row r="28" spans="2:9" ht="15.75">
      <c r="B28" s="958" t="s">
        <v>535</v>
      </c>
      <c r="C28" s="68" t="s">
        <v>534</v>
      </c>
      <c r="D28" s="953"/>
      <c r="E28" s="942" t="s">
        <v>526</v>
      </c>
      <c r="F28" s="323"/>
      <c r="G28" s="471"/>
      <c r="H28" s="13"/>
      <c r="I28" s="52"/>
    </row>
    <row r="29" spans="2:9" ht="15.75">
      <c r="C29" s="872" t="s">
        <v>523</v>
      </c>
      <c r="D29" s="954"/>
      <c r="E29" s="955" t="s">
        <v>527</v>
      </c>
      <c r="F29" s="591"/>
      <c r="G29" s="591"/>
      <c r="H29" s="13"/>
      <c r="I29" s="13"/>
    </row>
    <row r="30" spans="2:9">
      <c r="C30" s="13"/>
      <c r="D30" s="13"/>
      <c r="E30" s="956" t="s">
        <v>528</v>
      </c>
      <c r="F30" s="323"/>
      <c r="G30" s="323"/>
      <c r="H30" s="13"/>
      <c r="I30" s="13"/>
    </row>
  </sheetData>
  <mergeCells count="2">
    <mergeCell ref="B3:G3"/>
    <mergeCell ref="C27:D27"/>
  </mergeCells>
  <printOptions horizontalCentered="1"/>
  <pageMargins left="0.15748031496062992" right="0.11811023622047245" top="0.94488188976377963" bottom="0.15748031496062992" header="0.31496062992125984" footer="0.31496062992125984"/>
  <pageSetup paperSize="9" scale="88" firstPageNumber="14" orientation="landscape" useFirstPageNumber="1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0000"/>
  </sheetPr>
  <dimension ref="B1:S28"/>
  <sheetViews>
    <sheetView topLeftCell="D1" workbookViewId="0">
      <selection activeCell="H6" sqref="H6"/>
    </sheetView>
  </sheetViews>
  <sheetFormatPr defaultRowHeight="15"/>
  <cols>
    <col min="1" max="1" width="4.5703125" style="317" customWidth="1"/>
    <col min="2" max="2" width="17.140625" style="321" customWidth="1"/>
    <col min="3" max="3" width="31" style="321" customWidth="1"/>
    <col min="4" max="4" width="15.85546875" style="321" customWidth="1"/>
    <col min="5" max="5" width="15.7109375" style="321" customWidth="1"/>
    <col min="6" max="6" width="19.5703125" style="321" customWidth="1"/>
    <col min="7" max="7" width="17.140625" style="321" customWidth="1"/>
    <col min="8" max="8" width="39.5703125" style="321" customWidth="1"/>
    <col min="9" max="9" width="3.85546875" style="323" customWidth="1"/>
    <col min="10" max="19" width="9.140625" style="323"/>
    <col min="20" max="16384" width="9.140625" style="317"/>
  </cols>
  <sheetData>
    <row r="1" spans="2:8" ht="15.75">
      <c r="H1" s="957" t="s">
        <v>542</v>
      </c>
    </row>
    <row r="2" spans="2:8">
      <c r="H2" s="592"/>
    </row>
    <row r="3" spans="2:8" ht="39.75" customHeight="1">
      <c r="B3" s="1175" t="s">
        <v>541</v>
      </c>
      <c r="C3" s="1176"/>
      <c r="D3" s="1176"/>
      <c r="E3" s="1176"/>
      <c r="F3" s="1176"/>
      <c r="G3" s="1176"/>
      <c r="H3" s="1176"/>
    </row>
    <row r="4" spans="2:8" ht="12.75" customHeight="1">
      <c r="B4" s="593"/>
      <c r="C4" s="593"/>
      <c r="D4" s="593"/>
      <c r="E4" s="593"/>
      <c r="F4" s="593"/>
      <c r="G4" s="593"/>
      <c r="H4" s="593"/>
    </row>
    <row r="5" spans="2:8" ht="15.75">
      <c r="B5" s="943" t="s">
        <v>532</v>
      </c>
      <c r="C5" s="320"/>
      <c r="D5" s="320"/>
      <c r="F5" s="943" t="s">
        <v>533</v>
      </c>
      <c r="G5" s="505"/>
    </row>
    <row r="6" spans="2:8" ht="15.75">
      <c r="B6" s="319"/>
      <c r="C6" s="320"/>
      <c r="D6" s="320"/>
      <c r="E6" s="319"/>
      <c r="F6" s="505"/>
      <c r="G6" s="505"/>
      <c r="H6" s="964" t="s">
        <v>294</v>
      </c>
    </row>
    <row r="7" spans="2:8" ht="110.25">
      <c r="B7" s="961" t="s">
        <v>458</v>
      </c>
      <c r="C7" s="960" t="s">
        <v>536</v>
      </c>
      <c r="D7" s="961" t="s">
        <v>543</v>
      </c>
      <c r="E7" s="965" t="s">
        <v>544</v>
      </c>
      <c r="F7" s="962" t="s">
        <v>545</v>
      </c>
      <c r="G7" s="962" t="s">
        <v>546</v>
      </c>
      <c r="H7" s="963" t="s">
        <v>540</v>
      </c>
    </row>
    <row r="8" spans="2:8">
      <c r="B8" s="597"/>
      <c r="C8" s="597"/>
      <c r="D8" s="597"/>
      <c r="E8" s="597"/>
      <c r="F8" s="597"/>
      <c r="G8" s="597"/>
      <c r="H8" s="598"/>
    </row>
    <row r="9" spans="2:8">
      <c r="B9" s="597"/>
      <c r="C9" s="597"/>
      <c r="D9" s="597"/>
      <c r="E9" s="597"/>
      <c r="F9" s="597"/>
      <c r="G9" s="597"/>
      <c r="H9" s="598"/>
    </row>
    <row r="10" spans="2:8">
      <c r="B10" s="597"/>
      <c r="C10" s="597"/>
      <c r="D10" s="597"/>
      <c r="E10" s="597"/>
      <c r="F10" s="597"/>
      <c r="G10" s="597"/>
      <c r="H10" s="598"/>
    </row>
    <row r="11" spans="2:8">
      <c r="B11" s="597"/>
      <c r="C11" s="597"/>
      <c r="D11" s="597"/>
      <c r="E11" s="597"/>
      <c r="F11" s="597"/>
      <c r="G11" s="597"/>
      <c r="H11" s="598"/>
    </row>
    <row r="12" spans="2:8">
      <c r="B12" s="597"/>
      <c r="C12" s="597"/>
      <c r="D12" s="597"/>
      <c r="E12" s="597"/>
      <c r="F12" s="597"/>
      <c r="G12" s="597"/>
      <c r="H12" s="598"/>
    </row>
    <row r="13" spans="2:8">
      <c r="B13" s="597"/>
      <c r="C13" s="597"/>
      <c r="D13" s="597"/>
      <c r="E13" s="597"/>
      <c r="F13" s="597"/>
      <c r="G13" s="597"/>
      <c r="H13" s="598"/>
    </row>
    <row r="14" spans="2:8">
      <c r="B14" s="597"/>
      <c r="C14" s="597"/>
      <c r="D14" s="597"/>
      <c r="E14" s="597"/>
      <c r="F14" s="597"/>
      <c r="G14" s="597"/>
      <c r="H14" s="598"/>
    </row>
    <row r="15" spans="2:8">
      <c r="B15" s="597"/>
      <c r="C15" s="597"/>
      <c r="D15" s="597"/>
      <c r="E15" s="597"/>
      <c r="F15" s="597"/>
      <c r="G15" s="597"/>
      <c r="H15" s="598"/>
    </row>
    <row r="16" spans="2:8">
      <c r="B16" s="597"/>
      <c r="C16" s="597"/>
      <c r="D16" s="597"/>
      <c r="E16" s="597"/>
      <c r="F16" s="597"/>
      <c r="G16" s="597"/>
      <c r="H16" s="598"/>
    </row>
    <row r="17" spans="2:8">
      <c r="B17" s="597"/>
      <c r="C17" s="597"/>
      <c r="D17" s="597"/>
      <c r="E17" s="597"/>
      <c r="F17" s="597"/>
      <c r="G17" s="597"/>
      <c r="H17" s="598"/>
    </row>
    <row r="18" spans="2:8">
      <c r="B18" s="597"/>
      <c r="C18" s="597"/>
      <c r="D18" s="597"/>
      <c r="E18" s="597"/>
      <c r="F18" s="597"/>
      <c r="G18" s="597"/>
      <c r="H18" s="598"/>
    </row>
    <row r="19" spans="2:8">
      <c r="B19" s="597"/>
      <c r="C19" s="597"/>
      <c r="D19" s="597"/>
      <c r="E19" s="597"/>
      <c r="F19" s="597"/>
      <c r="G19" s="597"/>
      <c r="H19" s="598"/>
    </row>
    <row r="20" spans="2:8">
      <c r="B20" s="597"/>
      <c r="C20" s="597"/>
      <c r="D20" s="597"/>
      <c r="E20" s="597"/>
      <c r="F20" s="597"/>
      <c r="G20" s="597"/>
      <c r="H20" s="598"/>
    </row>
    <row r="21" spans="2:8">
      <c r="B21" s="597"/>
      <c r="C21" s="597"/>
      <c r="D21" s="597"/>
      <c r="E21" s="597"/>
      <c r="F21" s="597"/>
      <c r="G21" s="597"/>
      <c r="H21" s="598"/>
    </row>
    <row r="22" spans="2:8">
      <c r="B22" s="599"/>
      <c r="C22" s="599"/>
      <c r="D22" s="599"/>
      <c r="E22" s="599"/>
      <c r="F22" s="599"/>
      <c r="G22" s="599"/>
      <c r="H22" s="600"/>
    </row>
    <row r="24" spans="2:8" ht="8.25" customHeight="1"/>
    <row r="25" spans="2:8" ht="15.75">
      <c r="B25" s="332" t="s">
        <v>76</v>
      </c>
      <c r="C25" s="1177" t="s">
        <v>78</v>
      </c>
      <c r="D25" s="1177"/>
      <c r="E25" s="601"/>
      <c r="F25" s="579" t="s">
        <v>53</v>
      </c>
      <c r="G25" s="603"/>
      <c r="H25" s="578"/>
    </row>
    <row r="26" spans="2:8" ht="15.75">
      <c r="B26" s="958" t="s">
        <v>535</v>
      </c>
      <c r="C26" s="68" t="s">
        <v>534</v>
      </c>
      <c r="D26" s="953"/>
      <c r="E26" s="471"/>
      <c r="F26" s="942" t="s">
        <v>526</v>
      </c>
      <c r="G26" s="323"/>
      <c r="H26" s="471"/>
    </row>
    <row r="27" spans="2:8" ht="15.75">
      <c r="C27" s="872" t="s">
        <v>523</v>
      </c>
      <c r="D27" s="954"/>
      <c r="F27" s="955" t="s">
        <v>527</v>
      </c>
      <c r="G27" s="591"/>
      <c r="H27" s="591"/>
    </row>
    <row r="28" spans="2:8">
      <c r="C28" s="13"/>
      <c r="D28" s="13"/>
      <c r="F28" s="956" t="s">
        <v>528</v>
      </c>
      <c r="G28" s="323"/>
      <c r="H28" s="323"/>
    </row>
  </sheetData>
  <mergeCells count="2">
    <mergeCell ref="B3:H3"/>
    <mergeCell ref="C25:D25"/>
  </mergeCells>
  <printOptions horizontalCentered="1"/>
  <pageMargins left="0.51181102362204722" right="0.11811023622047245" top="0.94488188976377963" bottom="0.15748031496062992" header="0.31496062992125984" footer="0.31496062992125984"/>
  <pageSetup paperSize="9" scale="85" firstPageNumber="15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42</vt:i4>
      </vt:variant>
    </vt:vector>
  </HeadingPairs>
  <TitlesOfParts>
    <vt:vector size="81" baseType="lpstr">
      <vt:lpstr>F</vt:lpstr>
      <vt:lpstr>P</vt:lpstr>
      <vt:lpstr>C</vt:lpstr>
      <vt:lpstr>D</vt:lpstr>
      <vt:lpstr>Notes to the Financial Statemen</vt:lpstr>
      <vt:lpstr>R1</vt:lpstr>
      <vt:lpstr>R2</vt:lpstr>
      <vt:lpstr>R3</vt:lpstr>
      <vt:lpstr>R4</vt:lpstr>
      <vt:lpstr>E1</vt:lpstr>
      <vt:lpstr>E1(a)</vt:lpstr>
      <vt:lpstr>E1(a)(i)</vt:lpstr>
      <vt:lpstr>E1(a)(ii)</vt:lpstr>
      <vt:lpstr>E1(a)(iii)</vt:lpstr>
      <vt:lpstr>E1(a)(iv)</vt:lpstr>
      <vt:lpstr>E5</vt:lpstr>
      <vt:lpstr>E2</vt:lpstr>
      <vt:lpstr>E3</vt:lpstr>
      <vt:lpstr>E3(ii)</vt:lpstr>
      <vt:lpstr>E4</vt:lpstr>
      <vt:lpstr>-2(iv)old</vt:lpstr>
      <vt:lpstr>E6</vt:lpstr>
      <vt:lpstr>G1</vt:lpstr>
      <vt:lpstr>G2</vt:lpstr>
      <vt:lpstr>G3</vt:lpstr>
      <vt:lpstr>G4</vt:lpstr>
      <vt:lpstr>G5</vt:lpstr>
      <vt:lpstr>G6</vt:lpstr>
      <vt:lpstr>G7</vt:lpstr>
      <vt:lpstr>Note (i)</vt:lpstr>
      <vt:lpstr>Note (ii) </vt:lpstr>
      <vt:lpstr>Note (iii)</vt:lpstr>
      <vt:lpstr>Note(iv)</vt:lpstr>
      <vt:lpstr>Note (v)</vt:lpstr>
      <vt:lpstr>Note(vi)</vt:lpstr>
      <vt:lpstr>Note (vii)</vt:lpstr>
      <vt:lpstr>Note (viii)</vt:lpstr>
      <vt:lpstr>Sheet1</vt:lpstr>
      <vt:lpstr>Sheet2</vt:lpstr>
      <vt:lpstr>'-2(iv)old'!Print_Area</vt:lpstr>
      <vt:lpstr>'C'!Print_Area</vt:lpstr>
      <vt:lpstr>D!Print_Area</vt:lpstr>
      <vt:lpstr>'E1'!Print_Area</vt:lpstr>
      <vt:lpstr>'E1(a)'!Print_Area</vt:lpstr>
      <vt:lpstr>'E1(a)(i)'!Print_Area</vt:lpstr>
      <vt:lpstr>'E1(a)(ii)'!Print_Area</vt:lpstr>
      <vt:lpstr>'E1(a)(iii)'!Print_Area</vt:lpstr>
      <vt:lpstr>'E1(a)(iv)'!Print_Area</vt:lpstr>
      <vt:lpstr>'E2'!Print_Area</vt:lpstr>
      <vt:lpstr>'E3'!Print_Area</vt:lpstr>
      <vt:lpstr>'E3(ii)'!Print_Area</vt:lpstr>
      <vt:lpstr>'E4'!Print_Area</vt:lpstr>
      <vt:lpstr>'E5'!Print_Area</vt:lpstr>
      <vt:lpstr>'E6'!Print_Area</vt:lpstr>
      <vt:lpstr>F!Print_Area</vt:lpstr>
      <vt:lpstr>'G1'!Print_Area</vt:lpstr>
      <vt:lpstr>'G2'!Print_Area</vt:lpstr>
      <vt:lpstr>'G3'!Print_Area</vt:lpstr>
      <vt:lpstr>'G4'!Print_Area</vt:lpstr>
      <vt:lpstr>'G6'!Print_Area</vt:lpstr>
      <vt:lpstr>'G7'!Print_Area</vt:lpstr>
      <vt:lpstr>'Note (i)'!Print_Area</vt:lpstr>
      <vt:lpstr>'Note (ii) '!Print_Area</vt:lpstr>
      <vt:lpstr>'Note (iii)'!Print_Area</vt:lpstr>
      <vt:lpstr>'Note (v)'!Print_Area</vt:lpstr>
      <vt:lpstr>'Note (vii)'!Print_Area</vt:lpstr>
      <vt:lpstr>'Note (viii)'!Print_Area</vt:lpstr>
      <vt:lpstr>'Note(iv)'!Print_Area</vt:lpstr>
      <vt:lpstr>'Note(vi)'!Print_Area</vt:lpstr>
      <vt:lpstr>'Notes to the Financial Statemen'!Print_Area</vt:lpstr>
      <vt:lpstr>P!Print_Area</vt:lpstr>
      <vt:lpstr>'R1'!Print_Area</vt:lpstr>
      <vt:lpstr>'R2'!Print_Area</vt:lpstr>
      <vt:lpstr>'R3'!Print_Area</vt:lpstr>
      <vt:lpstr>'R4'!Print_Area</vt:lpstr>
      <vt:lpstr>Sheet1!Print_Area</vt:lpstr>
      <vt:lpstr>'-2(iv)old'!Print_Titles</vt:lpstr>
      <vt:lpstr>'E1'!Print_Titles</vt:lpstr>
      <vt:lpstr>'E2'!Print_Titles</vt:lpstr>
      <vt:lpstr>'G2'!Print_Titles</vt:lpstr>
      <vt:lpstr>'R1'!Print_Titles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DELL-2013</dc:creator>
  <cp:lastModifiedBy>Thushara</cp:lastModifiedBy>
  <cp:lastPrinted>2022-12-30T06:56:26Z</cp:lastPrinted>
  <dcterms:created xsi:type="dcterms:W3CDTF">2013-09-15T10:31:19Z</dcterms:created>
  <dcterms:modified xsi:type="dcterms:W3CDTF">2023-01-17T10:42:28Z</dcterms:modified>
</cp:coreProperties>
</file>