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 yWindow="-12" windowWidth="16488" windowHeight="8112" firstSheet="24" activeTab="33"/>
  </bookViews>
  <sheets>
    <sheet name="F" sheetId="60" r:id="rId1"/>
    <sheet name="P" sheetId="107" r:id="rId2"/>
    <sheet name="C" sheetId="62" r:id="rId3"/>
    <sheet name="Notes to the Financial Statemen" sheetId="108" r:id="rId4"/>
    <sheet name="R1" sheetId="64" r:id="rId5"/>
    <sheet name="R2" sheetId="65" r:id="rId6"/>
    <sheet name="R3" sheetId="66" r:id="rId7"/>
    <sheet name="R4" sheetId="67" r:id="rId8"/>
    <sheet name="E1" sheetId="68" r:id="rId9"/>
    <sheet name="E1(a)" sheetId="103" r:id="rId10"/>
    <sheet name="E1(a)(i)" sheetId="99" r:id="rId11"/>
    <sheet name="E1(a)(ii)" sheetId="100" r:id="rId12"/>
    <sheet name="E1(a)(iii)" sheetId="101" r:id="rId13"/>
    <sheet name="E1(a)(iv)" sheetId="102" r:id="rId14"/>
    <sheet name="E5" sheetId="73" r:id="rId15"/>
    <sheet name="E2" sheetId="69" r:id="rId16"/>
    <sheet name="E3" sheetId="70" r:id="rId17"/>
    <sheet name="E3(ii)" sheetId="112" r:id="rId18"/>
    <sheet name="E4" sheetId="71" r:id="rId19"/>
    <sheet name="E6" sheetId="74" r:id="rId20"/>
    <sheet name="G1" sheetId="75" r:id="rId21"/>
    <sheet name="G2" sheetId="76" r:id="rId22"/>
    <sheet name="G3" sheetId="77" r:id="rId23"/>
    <sheet name="G4" sheetId="115" r:id="rId24"/>
    <sheet name="G5" sheetId="113" r:id="rId25"/>
    <sheet name="G6" sheetId="114" r:id="rId26"/>
    <sheet name="Note (i)" sheetId="79" r:id="rId27"/>
    <sheet name="Note (ii) " sheetId="80" r:id="rId28"/>
    <sheet name="Note(iii)" sheetId="110" r:id="rId29"/>
    <sheet name="Note (iv)" sheetId="84" r:id="rId30"/>
    <sheet name="Note (v)" sheetId="85" r:id="rId31"/>
    <sheet name="Note(vi)" sheetId="116" r:id="rId32"/>
    <sheet name="Note (vii)" sheetId="86" r:id="rId33"/>
    <sheet name="Note (viii)" sheetId="117" r:id="rId34"/>
  </sheets>
  <definedNames>
    <definedName name="_xlnm.Print_Area" localSheetId="2">'C'!$B$1:$E$63</definedName>
    <definedName name="_xlnm.Print_Area" localSheetId="8">'E1'!$A$1:$J$57</definedName>
    <definedName name="_xlnm.Print_Area" localSheetId="9">'E1(a)'!$B$1:$L$24</definedName>
    <definedName name="_xlnm.Print_Area" localSheetId="10">'E1(a)(i)'!$B$1:$I$25</definedName>
    <definedName name="_xlnm.Print_Area" localSheetId="11">'E1(a)(ii)'!$B$1:$F$25</definedName>
    <definedName name="_xlnm.Print_Area" localSheetId="12">'E1(a)(iii)'!$B$1:$I$25</definedName>
    <definedName name="_xlnm.Print_Area" localSheetId="13">'E1(a)(iv)'!$B$1:$F$23</definedName>
    <definedName name="_xlnm.Print_Area" localSheetId="15">'E2'!$B$1:$M$109</definedName>
    <definedName name="_xlnm.Print_Area" localSheetId="16">'E3'!$B$1:$M$129</definedName>
    <definedName name="_xlnm.Print_Area" localSheetId="17">'E3(ii)'!$B$1:$G$129</definedName>
    <definedName name="_xlnm.Print_Area" localSheetId="18">'E4'!$B$1:$I$128</definedName>
    <definedName name="_xlnm.Print_Area" localSheetId="14">'E5'!$B$1:$J$36</definedName>
    <definedName name="_xlnm.Print_Area" localSheetId="19">'E6'!$B$1:$M$38</definedName>
    <definedName name="_xlnm.Print_Area" localSheetId="0">F!$A$1:$K$71</definedName>
    <definedName name="_xlnm.Print_Area" localSheetId="20">'G1'!$B$1:$O$35</definedName>
    <definedName name="_xlnm.Print_Area" localSheetId="21">'G2'!$B$1:$J$25</definedName>
    <definedName name="_xlnm.Print_Area" localSheetId="22">'G3'!$B$1:$M$31</definedName>
    <definedName name="_xlnm.Print_Area" localSheetId="23">'G4'!$A$1:$AG$36</definedName>
    <definedName name="_xlnm.Print_Area" localSheetId="24">'G5'!$A$1:$J$49</definedName>
    <definedName name="_xlnm.Print_Area" localSheetId="25">'G6'!$A$1:$J$41</definedName>
    <definedName name="_xlnm.Print_Area" localSheetId="26">'Note (i)'!$B$1:$M$41</definedName>
    <definedName name="_xlnm.Print_Area" localSheetId="27">'Note (ii) '!$B$1:$K$29</definedName>
    <definedName name="_xlnm.Print_Area" localSheetId="29">'Note (iv)'!$A$1:$F$39</definedName>
    <definedName name="_xlnm.Print_Area" localSheetId="30">'Note (v)'!$A$1:$F$34</definedName>
    <definedName name="_xlnm.Print_Area" localSheetId="32">'Note (vii)'!$B$1:$H$32</definedName>
    <definedName name="_xlnm.Print_Area" localSheetId="33">'Note (viii)'!$B$2:$J$34</definedName>
    <definedName name="_xlnm.Print_Area" localSheetId="28">'Note(iii)'!$B$1:$J$32</definedName>
    <definedName name="_xlnm.Print_Area" localSheetId="31">'Note(vi)'!$B$1:$H$33</definedName>
    <definedName name="_xlnm.Print_Area" localSheetId="3">'Notes to the Financial Statemen'!$A$1:$B$31</definedName>
    <definedName name="_xlnm.Print_Area" localSheetId="1">P!$A$1:$K$47</definedName>
    <definedName name="_xlnm.Print_Area" localSheetId="4">'R1'!$B$1:$M$45</definedName>
    <definedName name="_xlnm.Print_Area" localSheetId="5">'R2'!$A$1:$J$47</definedName>
    <definedName name="_xlnm.Print_Area" localSheetId="6">'R3'!$B$1:$G$33</definedName>
    <definedName name="_xlnm.Print_Area" localSheetId="7">'R4'!$A$1:$I$33</definedName>
    <definedName name="_xlnm.Print_Area">#REF!</definedName>
    <definedName name="_xlnm.Print_Titles" localSheetId="8">'E1'!$1:$9</definedName>
    <definedName name="_xlnm.Print_Titles" localSheetId="15">'E2'!$9:$9</definedName>
    <definedName name="_xlnm.Print_Titles" localSheetId="16">'E3'!$8:$10</definedName>
    <definedName name="_xlnm.Print_Titles" localSheetId="17">'E3(ii)'!$8:$10</definedName>
    <definedName name="_xlnm.Print_Titles" localSheetId="18">'E4'!$8:$9</definedName>
    <definedName name="_xlnm.Print_Titles">#REF!</definedName>
    <definedName name="PRINT_TITLES_MI" localSheetId="9">#REF!</definedName>
    <definedName name="PRINT_TITLES_MI" localSheetId="16">#REF!</definedName>
    <definedName name="PRINT_TITLES_MI" localSheetId="18">#REF!</definedName>
    <definedName name="PRINT_TITLES_MI" localSheetId="14">#REF!</definedName>
    <definedName name="PRINT_TITLES_MI" localSheetId="19">#REF!</definedName>
    <definedName name="PRINT_TITLES_MI" localSheetId="32">#REF!</definedName>
    <definedName name="PRINT_TITLES_MI" localSheetId="33">#REF!</definedName>
    <definedName name="PRINT_TITLES_MI" localSheetId="28">#REF!</definedName>
    <definedName name="PRINT_TITLES_MI" localSheetId="1">#REF!</definedName>
    <definedName name="PRINT_TITLES_MI" localSheetId="7">#REF!</definedName>
    <definedName name="PRINT_TITLES_MI">#REF!</definedName>
  </definedNames>
  <calcPr calcId="145621"/>
</workbook>
</file>

<file path=xl/calcChain.xml><?xml version="1.0" encoding="utf-8"?>
<calcChain xmlns="http://schemas.openxmlformats.org/spreadsheetml/2006/main">
  <c r="H13" i="73" l="1"/>
  <c r="B44" i="60"/>
  <c r="F16" i="76"/>
  <c r="E16" i="76"/>
  <c r="D16" i="76"/>
  <c r="J16" i="76"/>
  <c r="I16" i="76"/>
  <c r="H16" i="76"/>
  <c r="G16" i="76"/>
  <c r="M28" i="74"/>
  <c r="L28" i="74"/>
  <c r="M27" i="74"/>
  <c r="L27" i="74"/>
  <c r="M26" i="74"/>
  <c r="L26" i="74"/>
  <c r="M25" i="74"/>
  <c r="L25" i="74"/>
  <c r="M24" i="74"/>
  <c r="L24" i="74"/>
  <c r="M23" i="74"/>
  <c r="L23" i="74"/>
  <c r="M22" i="74"/>
  <c r="L22" i="74"/>
  <c r="M21" i="74"/>
  <c r="L21" i="74"/>
  <c r="M20" i="74"/>
  <c r="L20" i="74"/>
  <c r="M19" i="74"/>
  <c r="L19" i="74"/>
  <c r="M18" i="74"/>
  <c r="L18" i="74"/>
  <c r="M17" i="74"/>
  <c r="L17" i="74"/>
  <c r="M16" i="74"/>
  <c r="L16" i="74"/>
  <c r="I65" i="73" l="1"/>
  <c r="I105" i="73" s="1"/>
  <c r="I59" i="73"/>
  <c r="I99" i="73" s="1"/>
  <c r="I58" i="73"/>
  <c r="I98" i="73" s="1"/>
  <c r="G108" i="73"/>
  <c r="F108" i="73"/>
  <c r="E108" i="73"/>
  <c r="D108" i="73"/>
  <c r="G68" i="73"/>
  <c r="F68" i="73"/>
  <c r="E68" i="73"/>
  <c r="D68" i="73"/>
  <c r="I26" i="73"/>
  <c r="I66" i="73" s="1"/>
  <c r="I106" i="73" s="1"/>
  <c r="H26" i="73"/>
  <c r="J26" i="73" s="1"/>
  <c r="I25" i="73"/>
  <c r="H25" i="73"/>
  <c r="J25" i="73" s="1"/>
  <c r="I24" i="73"/>
  <c r="I64" i="73" s="1"/>
  <c r="I104" i="73" s="1"/>
  <c r="H24" i="73"/>
  <c r="J24" i="73" s="1"/>
  <c r="I23" i="73"/>
  <c r="I63" i="73" s="1"/>
  <c r="I103" i="73" s="1"/>
  <c r="H23" i="73"/>
  <c r="J23" i="73" s="1"/>
  <c r="I22" i="73"/>
  <c r="I62" i="73" s="1"/>
  <c r="I102" i="73" s="1"/>
  <c r="H22" i="73"/>
  <c r="J22" i="73" s="1"/>
  <c r="I21" i="73"/>
  <c r="I61" i="73" s="1"/>
  <c r="I101" i="73" s="1"/>
  <c r="H21" i="73"/>
  <c r="H61" i="73" s="1"/>
  <c r="I20" i="73"/>
  <c r="I60" i="73" s="1"/>
  <c r="I100" i="73" s="1"/>
  <c r="H20" i="73"/>
  <c r="H60" i="73" s="1"/>
  <c r="I19" i="73"/>
  <c r="H19" i="73"/>
  <c r="J19" i="73" s="1"/>
  <c r="I18" i="73"/>
  <c r="H18" i="73"/>
  <c r="J18" i="73" s="1"/>
  <c r="I17" i="73"/>
  <c r="I57" i="73" s="1"/>
  <c r="I97" i="73" s="1"/>
  <c r="H17" i="73"/>
  <c r="J17" i="73" s="1"/>
  <c r="I16" i="73"/>
  <c r="I56" i="73" s="1"/>
  <c r="I96" i="73" s="1"/>
  <c r="H16" i="73"/>
  <c r="J16" i="73" s="1"/>
  <c r="I15" i="73"/>
  <c r="I55" i="73" s="1"/>
  <c r="I95" i="73" s="1"/>
  <c r="H15" i="73"/>
  <c r="H55" i="73" s="1"/>
  <c r="J55" i="73" l="1"/>
  <c r="H95" i="73"/>
  <c r="J95" i="73" s="1"/>
  <c r="H101" i="73"/>
  <c r="J101" i="73" s="1"/>
  <c r="J61" i="73"/>
  <c r="H100" i="73"/>
  <c r="J100" i="73" s="1"/>
  <c r="J60" i="73"/>
  <c r="J20" i="73"/>
  <c r="J21" i="73"/>
  <c r="H56" i="73"/>
  <c r="H58" i="73"/>
  <c r="H62" i="73"/>
  <c r="H64" i="73"/>
  <c r="H66" i="73"/>
  <c r="H57" i="73"/>
  <c r="H59" i="73"/>
  <c r="H63" i="73"/>
  <c r="H65" i="73"/>
  <c r="J15" i="73"/>
  <c r="J63" i="73" l="1"/>
  <c r="H103" i="73"/>
  <c r="J103" i="73" s="1"/>
  <c r="J64" i="73"/>
  <c r="H104" i="73"/>
  <c r="J104" i="73" s="1"/>
  <c r="H105" i="73"/>
  <c r="J105" i="73" s="1"/>
  <c r="J65" i="73"/>
  <c r="H106" i="73"/>
  <c r="J106" i="73" s="1"/>
  <c r="J66" i="73"/>
  <c r="H96" i="73"/>
  <c r="J96" i="73" s="1"/>
  <c r="J56" i="73"/>
  <c r="H97" i="73"/>
  <c r="J97" i="73" s="1"/>
  <c r="J57" i="73"/>
  <c r="J58" i="73"/>
  <c r="H98" i="73"/>
  <c r="J98" i="73" s="1"/>
  <c r="J59" i="73"/>
  <c r="H99" i="73"/>
  <c r="J99" i="73" s="1"/>
  <c r="H102" i="73"/>
  <c r="J102" i="73" s="1"/>
  <c r="J62" i="73"/>
  <c r="G20" i="107" l="1"/>
  <c r="J64" i="60"/>
  <c r="J57" i="60"/>
  <c r="J13" i="60"/>
  <c r="C50" i="64"/>
  <c r="K30" i="74" l="1"/>
  <c r="J30" i="74"/>
  <c r="I30" i="74"/>
  <c r="H30" i="74"/>
  <c r="G30" i="74"/>
  <c r="F30" i="74"/>
  <c r="E30" i="74"/>
  <c r="D30" i="74"/>
  <c r="M15" i="74"/>
  <c r="L15" i="74"/>
  <c r="L30" i="74" l="1"/>
  <c r="M30" i="74"/>
  <c r="L16" i="103" l="1"/>
  <c r="L18" i="103" s="1"/>
  <c r="K16" i="103"/>
  <c r="K18" i="103" s="1"/>
  <c r="J16" i="103"/>
  <c r="J18" i="103" s="1"/>
  <c r="I16" i="103"/>
  <c r="I18" i="103" s="1"/>
  <c r="H16" i="103"/>
  <c r="H18" i="103" s="1"/>
  <c r="G16" i="103"/>
  <c r="G18" i="103" s="1"/>
  <c r="F16" i="103"/>
  <c r="F18" i="103" s="1"/>
  <c r="E16" i="103"/>
  <c r="E18" i="103" s="1"/>
  <c r="D16" i="103"/>
  <c r="D18" i="103" s="1"/>
  <c r="I14" i="73"/>
  <c r="I54" i="73" s="1"/>
  <c r="I94" i="73" s="1"/>
  <c r="H14" i="73"/>
  <c r="H54" i="73" s="1"/>
  <c r="I13" i="73"/>
  <c r="I53" i="73" s="1"/>
  <c r="H53" i="73"/>
  <c r="G28" i="73"/>
  <c r="F28" i="73"/>
  <c r="E28" i="73"/>
  <c r="D28" i="73"/>
  <c r="H94" i="73" l="1"/>
  <c r="J94" i="73" s="1"/>
  <c r="J54" i="73"/>
  <c r="I68" i="73"/>
  <c r="I93" i="73"/>
  <c r="H68" i="73"/>
  <c r="H93" i="73"/>
  <c r="J53" i="73"/>
  <c r="I108" i="73"/>
  <c r="J13" i="73"/>
  <c r="J14" i="73"/>
  <c r="H28" i="73"/>
  <c r="I28" i="73"/>
  <c r="J68" i="73" l="1"/>
  <c r="H108" i="73"/>
  <c r="J108" i="73" s="1"/>
  <c r="J93" i="73"/>
  <c r="J28" i="73"/>
  <c r="J49" i="68"/>
  <c r="J51" i="68" s="1"/>
  <c r="I49" i="68"/>
  <c r="I51" i="68" s="1"/>
  <c r="H49" i="68"/>
  <c r="H51" i="68" s="1"/>
  <c r="F49" i="68"/>
  <c r="F51" i="68" s="1"/>
  <c r="E49" i="68"/>
  <c r="E51" i="68" s="1"/>
  <c r="D49" i="68"/>
  <c r="D51" i="68" s="1"/>
  <c r="M39" i="64" l="1"/>
  <c r="L39" i="64"/>
  <c r="K39" i="64"/>
  <c r="J39" i="64"/>
  <c r="I39" i="64"/>
  <c r="H39" i="64"/>
  <c r="G39" i="64"/>
  <c r="F39" i="64"/>
  <c r="E39" i="64"/>
  <c r="D39" i="64"/>
  <c r="M22" i="64"/>
  <c r="L22" i="64"/>
  <c r="K22" i="64"/>
  <c r="J22" i="64"/>
  <c r="I22" i="64"/>
  <c r="H22" i="64"/>
  <c r="G22" i="64"/>
  <c r="F22" i="64"/>
  <c r="E22" i="64"/>
  <c r="D22" i="64"/>
  <c r="G41" i="64" l="1"/>
  <c r="K41" i="64"/>
  <c r="D41" i="64"/>
  <c r="H41" i="64"/>
  <c r="L41" i="64"/>
  <c r="J41" i="64"/>
  <c r="F41" i="64"/>
  <c r="E41" i="64"/>
  <c r="I41" i="64"/>
  <c r="M41" i="64"/>
  <c r="D88" i="108" l="1"/>
  <c r="C87" i="108"/>
  <c r="C86" i="108"/>
  <c r="C85" i="108"/>
  <c r="C84" i="108"/>
  <c r="C88" i="108" s="1"/>
  <c r="C78" i="108"/>
  <c r="C79" i="108"/>
  <c r="C80" i="108"/>
  <c r="C77" i="108"/>
  <c r="C63" i="108"/>
  <c r="C64" i="108"/>
  <c r="C65" i="108"/>
  <c r="C66" i="108"/>
  <c r="C67" i="108"/>
  <c r="C68" i="108"/>
  <c r="C69" i="108"/>
  <c r="C70" i="108"/>
  <c r="C71" i="108"/>
  <c r="C72" i="108"/>
  <c r="C62" i="108"/>
  <c r="C73" i="108" s="1"/>
  <c r="D59" i="108"/>
  <c r="D61" i="62"/>
  <c r="C59" i="108"/>
  <c r="C58" i="108"/>
  <c r="C57" i="108"/>
  <c r="D53" i="108"/>
  <c r="D55" i="62"/>
  <c r="C51" i="108"/>
  <c r="C52" i="108"/>
  <c r="C50" i="108"/>
  <c r="C53" i="108" s="1"/>
  <c r="D47" i="108"/>
  <c r="D49" i="62"/>
  <c r="C44" i="108"/>
  <c r="C45" i="108"/>
  <c r="C46" i="108"/>
  <c r="C43" i="108"/>
  <c r="C47" i="108" s="1"/>
  <c r="D37" i="108"/>
  <c r="D39" i="62"/>
  <c r="C36" i="108"/>
  <c r="C35" i="108"/>
  <c r="C37" i="108" s="1"/>
  <c r="D32" i="108"/>
  <c r="D33" i="62"/>
  <c r="C28" i="108"/>
  <c r="C29" i="108"/>
  <c r="C30" i="108"/>
  <c r="C31" i="108"/>
  <c r="C27" i="108"/>
  <c r="C32" i="108" s="1"/>
  <c r="D22" i="108"/>
  <c r="D23" i="62"/>
  <c r="C19" i="108"/>
  <c r="C20" i="108"/>
  <c r="C21" i="108"/>
  <c r="C18" i="108"/>
  <c r="C22" i="108" s="1"/>
  <c r="D15" i="108"/>
  <c r="D16" i="62"/>
  <c r="C10" i="108"/>
  <c r="C11" i="108"/>
  <c r="C12" i="108"/>
  <c r="C13" i="108"/>
  <c r="C14" i="108"/>
  <c r="C9" i="108"/>
  <c r="C15" i="108" s="1"/>
  <c r="D25" i="62" l="1"/>
  <c r="D41" i="62"/>
  <c r="C23" i="62"/>
  <c r="C33" i="62"/>
  <c r="C61" i="62"/>
  <c r="C49" i="62"/>
  <c r="C16" i="62"/>
  <c r="C39" i="62"/>
  <c r="C55" i="62"/>
  <c r="G31" i="107"/>
  <c r="B13" i="60"/>
  <c r="H64" i="60"/>
  <c r="D43" i="62" l="1"/>
  <c r="F25" i="107"/>
  <c r="F31" i="107" s="1"/>
  <c r="F20" i="107"/>
  <c r="B21" i="60"/>
  <c r="B29" i="60"/>
  <c r="B38" i="60"/>
  <c r="B22" i="60" l="1"/>
  <c r="B45" i="60"/>
  <c r="B47" i="60" l="1"/>
  <c r="H57" i="60"/>
  <c r="J44" i="60"/>
  <c r="J38" i="60"/>
  <c r="J29" i="60"/>
  <c r="J21" i="60"/>
  <c r="H13" i="60"/>
  <c r="J45" i="60" l="1"/>
  <c r="J22" i="60"/>
  <c r="H38" i="60"/>
  <c r="H44" i="60"/>
  <c r="H21" i="60"/>
  <c r="H29" i="60"/>
  <c r="D57" i="62"/>
  <c r="C57" i="62"/>
  <c r="C41" i="62"/>
  <c r="C25" i="62"/>
  <c r="H45" i="60" l="1"/>
  <c r="J47" i="60"/>
  <c r="J66" i="60" s="1"/>
  <c r="H22" i="60"/>
  <c r="C43" i="62"/>
  <c r="H47" i="60" l="1"/>
  <c r="H66" i="60" l="1"/>
  <c r="H68" i="60" l="1"/>
  <c r="H70" i="60" s="1"/>
</calcChain>
</file>

<file path=xl/sharedStrings.xml><?xml version="1.0" encoding="utf-8"?>
<sst xmlns="http://schemas.openxmlformats.org/spreadsheetml/2006/main" count="3192" uniqueCount="912">
  <si>
    <t>Note</t>
  </si>
  <si>
    <t>Actual</t>
  </si>
  <si>
    <t>Less: Expenditure</t>
  </si>
  <si>
    <t xml:space="preserve">Total Recurrent Expenditure (D) </t>
  </si>
  <si>
    <t>Capital Expenditure</t>
  </si>
  <si>
    <t>Capital Transfers</t>
  </si>
  <si>
    <t>Capacity Building</t>
  </si>
  <si>
    <t>Total Capital Expenditure (E)</t>
  </si>
  <si>
    <t xml:space="preserve">Statement of Financial Performance </t>
  </si>
  <si>
    <t>Rs.</t>
  </si>
  <si>
    <t>Subsidies, Grants and Transfers</t>
  </si>
  <si>
    <t>Total Expenditure G = (D+E+F)</t>
  </si>
  <si>
    <t>Other Capital Expenditure</t>
  </si>
  <si>
    <t>Statement of Cash Flows</t>
  </si>
  <si>
    <t xml:space="preserve">Actual </t>
  </si>
  <si>
    <t xml:space="preserve">Rs. </t>
  </si>
  <si>
    <t>Cash Flows from Operating Activities</t>
  </si>
  <si>
    <t>Total Tax Receipts</t>
  </si>
  <si>
    <t xml:space="preserve">Fees, Fines, Penalties and Licenses </t>
  </si>
  <si>
    <t>Profit</t>
  </si>
  <si>
    <t>Personal Emoluments &amp; Operating Payments</t>
  </si>
  <si>
    <t>Subsidies &amp; Transfer Payments</t>
  </si>
  <si>
    <t>Cash Flows from Investing Activities</t>
  </si>
  <si>
    <t>Interest</t>
  </si>
  <si>
    <t>Dividends</t>
  </si>
  <si>
    <t>Divestiture Proceeds &amp; Sale of Physical Assets</t>
  </si>
  <si>
    <t>Recoveries  from On Lending</t>
  </si>
  <si>
    <t>NET CASH FLOWS FROM OPERATING &amp; INVESTMENT ACTIVITIES (g)=( c) + (f)</t>
  </si>
  <si>
    <t>Cash Flows from Fianacing Activities</t>
  </si>
  <si>
    <t>Local Borrowings</t>
  </si>
  <si>
    <t>Foreign Borrowings</t>
  </si>
  <si>
    <t>Grants Received</t>
  </si>
  <si>
    <t>Repayment of Local Borrowings</t>
  </si>
  <si>
    <t>Repayment of Foreign Borrowings</t>
  </si>
  <si>
    <t>Net Movement in Cash   (k) =  (g) -(j)</t>
  </si>
  <si>
    <t xml:space="preserve">Statement of Financial Position </t>
  </si>
  <si>
    <t>Rs</t>
  </si>
  <si>
    <t>Financial Assets</t>
  </si>
  <si>
    <t>Total Liabilities</t>
  </si>
  <si>
    <t xml:space="preserve"> </t>
  </si>
  <si>
    <t>Non Financial Assets</t>
  </si>
  <si>
    <t>Property, Plant &amp; Equipment</t>
  </si>
  <si>
    <t>Advance Accounts</t>
  </si>
  <si>
    <t>Cash &amp; Cash Equivalents</t>
  </si>
  <si>
    <t>Total Assets</t>
  </si>
  <si>
    <t>Property, Plant &amp; Equipment Reserve</t>
  </si>
  <si>
    <t>Current Liabilities</t>
  </si>
  <si>
    <t>Deposits Accounts</t>
  </si>
  <si>
    <t>(1)</t>
  </si>
  <si>
    <t>(2)</t>
  </si>
  <si>
    <t>(3)</t>
  </si>
  <si>
    <t>(4)</t>
  </si>
  <si>
    <t>(5)</t>
  </si>
  <si>
    <t>(6)</t>
  </si>
  <si>
    <t>%</t>
  </si>
  <si>
    <t xml:space="preserve">  </t>
  </si>
  <si>
    <t>(i)</t>
  </si>
  <si>
    <t>(ii)</t>
  </si>
  <si>
    <t>.. . . . . . . . . . . . .</t>
  </si>
  <si>
    <t xml:space="preserve">. . . . . . . . . .. . . . . . . .  </t>
  </si>
  <si>
    <t>...................................</t>
  </si>
  <si>
    <t>XX</t>
  </si>
  <si>
    <t>..................................</t>
  </si>
  <si>
    <t>(7)</t>
  </si>
  <si>
    <t>(8)</t>
  </si>
  <si>
    <t>(9)</t>
  </si>
  <si>
    <t>(10)</t>
  </si>
  <si>
    <t>[ (3+4+5) -  (6+7) - (8+9) ]</t>
  </si>
  <si>
    <t>(11)</t>
  </si>
  <si>
    <t>(12)</t>
  </si>
  <si>
    <t>(13)</t>
  </si>
  <si>
    <t>(10 + 11 - 12)</t>
  </si>
  <si>
    <t>Description</t>
  </si>
  <si>
    <t>Personal Emoluments</t>
  </si>
  <si>
    <t>Travelling Expenditure</t>
  </si>
  <si>
    <t>Maintenance Expenditure</t>
  </si>
  <si>
    <t>Services</t>
  </si>
  <si>
    <t>Transfers</t>
  </si>
  <si>
    <t>Revenue Code</t>
  </si>
  <si>
    <t>Revenue Title</t>
  </si>
  <si>
    <t>Revised Estimate</t>
  </si>
  <si>
    <t>Actual Revenue</t>
  </si>
  <si>
    <t>Expenditure Code</t>
  </si>
  <si>
    <t>Provisions</t>
  </si>
  <si>
    <t>Expenditure</t>
  </si>
  <si>
    <t>Net Effect</t>
  </si>
  <si>
    <t>Finance Code</t>
  </si>
  <si>
    <t xml:space="preserve">Total Expenditure  </t>
  </si>
  <si>
    <t xml:space="preserve">Savings / Excess       </t>
  </si>
  <si>
    <t>Savings / Excess as a % of Revised Estimate</t>
  </si>
  <si>
    <t xml:space="preserve">(3)  (-)/+ </t>
  </si>
  <si>
    <t>(4)=(1)+(2)+(3)</t>
  </si>
  <si>
    <t>Recurrent Expenditure</t>
  </si>
  <si>
    <t>Programme (1)</t>
  </si>
  <si>
    <t>1001 Salaries &amp; Wages</t>
  </si>
  <si>
    <t>1002 Overtime &amp; Holiday Payments</t>
  </si>
  <si>
    <t>1003 Other Allowances</t>
  </si>
  <si>
    <t>1101 Domestic</t>
  </si>
  <si>
    <t>1102 Foreign</t>
  </si>
  <si>
    <t xml:space="preserve">Total (a) </t>
  </si>
  <si>
    <t>Supplies</t>
  </si>
  <si>
    <t>1201 Stationery &amp; Office Requisites</t>
  </si>
  <si>
    <t>1202 Fuel</t>
  </si>
  <si>
    <t>1203 Diets &amp; Uniforms</t>
  </si>
  <si>
    <t>1204 Medical Supplies</t>
  </si>
  <si>
    <t>1205 Other</t>
  </si>
  <si>
    <t xml:space="preserve">Total (b) </t>
  </si>
  <si>
    <t>1301 Vehicles</t>
  </si>
  <si>
    <t>1302 Plant and machinery</t>
  </si>
  <si>
    <t>1303 Building and Structures</t>
  </si>
  <si>
    <t>Total ( c )</t>
  </si>
  <si>
    <t>1401 Transport</t>
  </si>
  <si>
    <t>1402 Postal &amp; Communication</t>
  </si>
  <si>
    <t xml:space="preserve">1403 Electricity &amp; Water </t>
  </si>
  <si>
    <t>1404 Rents &amp; Local Taxes</t>
  </si>
  <si>
    <t>1501 Welfare Programmes</t>
  </si>
  <si>
    <t>1503 Public Institutions</t>
  </si>
  <si>
    <t>1504 Development Subsidies</t>
  </si>
  <si>
    <t>1505 Subscriptions and Contibutions fees</t>
  </si>
  <si>
    <t>1506 Property Loan Interest to Public Servants</t>
  </si>
  <si>
    <t>Total</t>
  </si>
  <si>
    <t>1701 Losses &amp; Write off</t>
  </si>
  <si>
    <t>Programme (2)</t>
  </si>
  <si>
    <t>OBJECT CODE WISE CLASSIFICATION OF PUBLIC INVESTMENT</t>
  </si>
  <si>
    <t>2001 Buildings &amp; Structures</t>
  </si>
  <si>
    <t>2002 Plant, Machinery &amp; Equipment</t>
  </si>
  <si>
    <t>2003 Vehicles</t>
  </si>
  <si>
    <t>Total (a)</t>
  </si>
  <si>
    <t>2101 Vehicles</t>
  </si>
  <si>
    <t>2102 Furniture &amp; Office Equipment</t>
  </si>
  <si>
    <t>2103 Plant, Machinery &amp; Equipment</t>
  </si>
  <si>
    <t>2104 Buildings &amp; Structures</t>
  </si>
  <si>
    <t>2105 Lands &amp; Land Improvements</t>
  </si>
  <si>
    <t>Total (b)</t>
  </si>
  <si>
    <t>2201 Public Institutions</t>
  </si>
  <si>
    <t>2202 Development Assistance</t>
  </si>
  <si>
    <t>2301 Equity Contribution</t>
  </si>
  <si>
    <t xml:space="preserve">Total (d) </t>
  </si>
  <si>
    <t>2401 Staff Training</t>
  </si>
  <si>
    <t>Total ( e )</t>
  </si>
  <si>
    <t>2502 Investments</t>
  </si>
  <si>
    <t>Total (f)</t>
  </si>
  <si>
    <t>Total Expenditure on Public Investments (a+b+c+d+e+f)</t>
  </si>
  <si>
    <t>Original Estimate</t>
  </si>
  <si>
    <t>Imprest Account No.</t>
  </si>
  <si>
    <t>Imprest Received</t>
  </si>
  <si>
    <t>Imprest Settlement</t>
  </si>
  <si>
    <t>Unsettled Sub Imprest Balance</t>
  </si>
  <si>
    <t>Name o f Deposit Accounts</t>
  </si>
  <si>
    <t>Deposit Number</t>
  </si>
  <si>
    <t>Credited during the year</t>
  </si>
  <si>
    <t>Debited during the year</t>
  </si>
  <si>
    <t>Advance Account Number</t>
  </si>
  <si>
    <t>Credits during the year</t>
  </si>
  <si>
    <t>Code</t>
  </si>
  <si>
    <t>Sub Total</t>
  </si>
  <si>
    <t>Programme Number given in Annual Estimates</t>
  </si>
  <si>
    <t>Total Expenditure</t>
  </si>
  <si>
    <t>Grand Total</t>
  </si>
  <si>
    <t>Chief Accounting Officer</t>
  </si>
  <si>
    <t>Accounting Officer</t>
  </si>
  <si>
    <t>Name :</t>
  </si>
  <si>
    <t>Designation :</t>
  </si>
  <si>
    <t>Date :</t>
  </si>
  <si>
    <t>Programme No. &amp; Title :</t>
  </si>
  <si>
    <t>Description of Items</t>
  </si>
  <si>
    <t>Expenditure Head No :</t>
  </si>
  <si>
    <t>Financing</t>
  </si>
  <si>
    <t xml:space="preserve">Net Provision   **                                                                                                                                       </t>
  </si>
  <si>
    <t xml:space="preserve">Actual Expenditure                      </t>
  </si>
  <si>
    <t xml:space="preserve">Net Provision **                                                                                                                                                                                                                                 </t>
  </si>
  <si>
    <t xml:space="preserve">Actual Expenditure                                                                    </t>
  </si>
  <si>
    <t xml:space="preserve">Net Provision **                                                                                                                           </t>
  </si>
  <si>
    <t xml:space="preserve">Actual Expenditure                          </t>
  </si>
  <si>
    <t>Percentage of Expenditure ***</t>
  </si>
  <si>
    <t xml:space="preserve"> (6÷5)X100</t>
  </si>
  <si>
    <t>***  State the percentage without decimal</t>
  </si>
  <si>
    <t>(Financing of Capital and Recurrent expenditure according to Projects of a Programme)</t>
  </si>
  <si>
    <t>Project 1</t>
  </si>
  <si>
    <t>Project 2</t>
  </si>
  <si>
    <t>Project 3</t>
  </si>
  <si>
    <t>Net Provision</t>
  </si>
  <si>
    <t>Actual Expenditure</t>
  </si>
  <si>
    <t>Statement of Losses and Waivers</t>
  </si>
  <si>
    <t>Statement of Losses Recovered/Written off/Waived off during the year.</t>
  </si>
  <si>
    <t>Value</t>
  </si>
  <si>
    <t>No.of Cases</t>
  </si>
  <si>
    <t>Total Amount      (Rs.)</t>
  </si>
  <si>
    <t>Below</t>
  </si>
  <si>
    <t>Over</t>
  </si>
  <si>
    <t>Classification of the cases by nature of Losses.</t>
  </si>
  <si>
    <t xml:space="preserve">Value                   (Rs.)                  </t>
  </si>
  <si>
    <t>Statement of Losses being held to be Written off/Waived off or recoverable so far</t>
  </si>
  <si>
    <t xml:space="preserve"> Age Analysis per (ii)</t>
  </si>
  <si>
    <t>Less than five years</t>
  </si>
  <si>
    <t>Amount</t>
  </si>
  <si>
    <t>5-10 years</t>
  </si>
  <si>
    <t>Over 10 years</t>
  </si>
  <si>
    <t>Classification of the cases by Nature of Losses</t>
  </si>
  <si>
    <t>Statement of write off from books</t>
  </si>
  <si>
    <t>No. of Cases</t>
  </si>
  <si>
    <t>Value (Rs.)</t>
  </si>
  <si>
    <t>Below Rs. 25,000.00</t>
  </si>
  <si>
    <t>. . . . . . . . .   . . . . . . . . .</t>
  </si>
  <si>
    <t>Over Rs.   25,000.01</t>
  </si>
  <si>
    <t xml:space="preserve">. . . . . . . . . . . . . . </t>
  </si>
  <si>
    <t>Nature of Loss</t>
  </si>
  <si>
    <t>Opening   balance which was not written off</t>
  </si>
  <si>
    <t>Value of loss</t>
  </si>
  <si>
    <t>Recoveries</t>
  </si>
  <si>
    <t>Value written off from the book</t>
  </si>
  <si>
    <t>Balance carried forward which was not written off</t>
  </si>
  <si>
    <t>Reference No. of Approval for write off from the book</t>
  </si>
  <si>
    <t>Object Code</t>
  </si>
  <si>
    <t>Financing Code</t>
  </si>
  <si>
    <t>Amount (Rs.)</t>
  </si>
  <si>
    <t>Project</t>
  </si>
  <si>
    <t>Expenditure Head No. :</t>
  </si>
  <si>
    <t>Description of Commitments</t>
  </si>
  <si>
    <t>3.  Others (Private Parties)</t>
  </si>
  <si>
    <t>……………………..</t>
  </si>
  <si>
    <t xml:space="preserve">                         [  (3+4+5)   -     (6+7) ]      -    (8+9)  
</t>
  </si>
  <si>
    <t>Statement of Missing Vouchers</t>
  </si>
  <si>
    <t>Date</t>
  </si>
  <si>
    <t>Voucher No.</t>
  </si>
  <si>
    <t>Name of Payee</t>
  </si>
  <si>
    <t>Nature of Payment</t>
  </si>
  <si>
    <t>Account No.</t>
  </si>
  <si>
    <t>(Rs.)</t>
  </si>
  <si>
    <t>State if these balances were settled as at the date of signing the report and if not, reason for not setlling the balances.</t>
  </si>
  <si>
    <t>I hereby certify that the above information is true and correct.</t>
  </si>
  <si>
    <t>Statement of Claims under Reimbursable Foreign Aid</t>
  </si>
  <si>
    <r>
      <t xml:space="preserve">                                                                                                                                                                                                                                               </t>
    </r>
    <r>
      <rPr>
        <b/>
        <sz val="10"/>
        <rFont val="Ridi 17"/>
      </rPr>
      <t/>
    </r>
  </si>
  <si>
    <t>Name of Bank</t>
  </si>
  <si>
    <t xml:space="preserve">       </t>
  </si>
  <si>
    <t>Total ( d )</t>
  </si>
  <si>
    <t>Revenue Receipts</t>
  </si>
  <si>
    <t>Taxes on Domestic Goods &amp; Services</t>
  </si>
  <si>
    <t>Non Tax Revenue &amp; Others</t>
  </si>
  <si>
    <t>Total Revenue Receipts (A)</t>
  </si>
  <si>
    <t>Non Revenue Receipts</t>
  </si>
  <si>
    <t>Treasury Imprests</t>
  </si>
  <si>
    <t>Deposits</t>
  </si>
  <si>
    <t>Total Non Revenue Receipts (B)</t>
  </si>
  <si>
    <t>Total Revenue Receipts &amp; Non Revenue Receipts C = (A)+(B)</t>
  </si>
  <si>
    <t>Wages, Salaries &amp; Other Employment Benefits</t>
  </si>
  <si>
    <t>Other Goods &amp; Services</t>
  </si>
  <si>
    <t>Rehabilitation &amp; Improvement of Capital Assets</t>
  </si>
  <si>
    <t>Acquisition of Capital Assets</t>
  </si>
  <si>
    <t>Acquisition of Financial Assets</t>
  </si>
  <si>
    <t>Main Ledger Expenditure (F)</t>
  </si>
  <si>
    <t xml:space="preserve">         Deposit Payments</t>
  </si>
  <si>
    <t xml:space="preserve">         Advance Payments</t>
  </si>
  <si>
    <t>Net Assets / Equity</t>
  </si>
  <si>
    <t>Imprest Balance</t>
  </si>
  <si>
    <t xml:space="preserve">    ……………………</t>
  </si>
  <si>
    <t>………………</t>
  </si>
  <si>
    <t xml:space="preserve">     …………………………………..</t>
  </si>
  <si>
    <t>Director (Finance)/ Commissioner (Finance)</t>
  </si>
  <si>
    <t>`</t>
  </si>
  <si>
    <t>Total Cash generated from Operations  (a)</t>
  </si>
  <si>
    <t>Less -  Cash disbursed for:</t>
  </si>
  <si>
    <t>Total Cash disbursed for Operations  (b)</t>
  </si>
  <si>
    <t>NET CASH FLOW FROM OPERATING ACTIVITIES(C )=(a)-( b)</t>
  </si>
  <si>
    <t>Total Cash generated from Investing Activities (d)</t>
  </si>
  <si>
    <t>Total Cash disbursed for Investing Activities  (e)</t>
  </si>
  <si>
    <t>NET CASH FLOW FROM INVESTING ACTIVITIES( F)=(d)-(e)</t>
  </si>
  <si>
    <t>Total Cash generated from Financing Activities  (h)</t>
  </si>
  <si>
    <t>Total Cash disbursed for Financing Activities  (i)</t>
  </si>
  <si>
    <t>NET CASH FLOW FROM FINANCING ACTIVITIES (J)=(h)-(i)</t>
  </si>
  <si>
    <t>Revenue Accounting Officer :</t>
  </si>
  <si>
    <t>Revenue Estimate</t>
  </si>
  <si>
    <t>Revenue Collection</t>
  </si>
  <si>
    <t>Collection of Arrears Revenue</t>
  </si>
  <si>
    <t xml:space="preserve">Net Revenue </t>
  </si>
  <si>
    <t xml:space="preserve">Total </t>
  </si>
  <si>
    <t>By Cash</t>
  </si>
  <si>
    <t>Error Corrections</t>
  </si>
  <si>
    <t>1(i)</t>
  </si>
  <si>
    <t>1(ii)</t>
  </si>
  <si>
    <t>2(i)</t>
  </si>
  <si>
    <t>2(ii)</t>
  </si>
  <si>
    <t>2(iii)=2(i)+2(ii)</t>
  </si>
  <si>
    <t>4(i)</t>
  </si>
  <si>
    <t>4(ii)</t>
  </si>
  <si>
    <t>4(iii)=4(i)+4(ii)</t>
  </si>
  <si>
    <t>5=2(iii)+(3)-4(iii)</t>
  </si>
  <si>
    <t>Total Taxes on Domestic Goods  &amp; Services</t>
  </si>
  <si>
    <t xml:space="preserve">     ……………………………………………………..</t>
  </si>
  <si>
    <t>Signature, Name and Designation of Revenue Accounting Officer</t>
  </si>
  <si>
    <t xml:space="preserve">Year 1 </t>
  </si>
  <si>
    <t>Rs …………….</t>
  </si>
  <si>
    <t xml:space="preserve">Year 2 </t>
  </si>
  <si>
    <t xml:space="preserve">Year 3 </t>
  </si>
  <si>
    <t>Period</t>
  </si>
  <si>
    <t>Balance at the end of the Year</t>
  </si>
  <si>
    <t>5=(1)+(2)-[(3)+(4)]</t>
  </si>
  <si>
    <t>(1) Arrears in respect of the reporting year</t>
  </si>
  <si>
    <t>Eg:</t>
  </si>
  <si>
    <t>………….</t>
  </si>
  <si>
    <t>(2) Arrears in respect of the previous year</t>
  </si>
  <si>
    <t>(3) Arrears before the previous years</t>
  </si>
  <si>
    <t xml:space="preserve">      ……………..</t>
  </si>
  <si>
    <t xml:space="preserve"> ……………………………………………..</t>
  </si>
  <si>
    <t>Chief Accountant / Head of Finance</t>
  </si>
  <si>
    <t xml:space="preserve"> ……………..</t>
  </si>
  <si>
    <t xml:space="preserve">      ……………………………………………..</t>
  </si>
  <si>
    <t xml:space="preserve">         Chief Accountant / Head of Finance</t>
  </si>
  <si>
    <t>Ministry / Department / District Secretariat :</t>
  </si>
  <si>
    <t>Title of the Expenditure</t>
  </si>
  <si>
    <t xml:space="preserve">Supplementary Estimate Provision        </t>
  </si>
  <si>
    <t xml:space="preserve">Total Net Provision   </t>
  </si>
  <si>
    <t>Net Effect Savings / (Excesses)</t>
  </si>
  <si>
    <t>(1) Recurrent</t>
  </si>
  <si>
    <t>(2) Capital</t>
  </si>
  <si>
    <t xml:space="preserve">     …………………………………………………………..</t>
  </si>
  <si>
    <t>Commissioner (Finance)</t>
  </si>
  <si>
    <t>Statement of Expenditure by Programme</t>
  </si>
  <si>
    <t xml:space="preserve"> Expenditure</t>
  </si>
  <si>
    <t xml:space="preserve">Supplementary Estimate Provision         </t>
  </si>
  <si>
    <t xml:space="preserve">Total Net Provision </t>
  </si>
  <si>
    <t>(9)=(6)+(7)+(8)</t>
  </si>
  <si>
    <t>(11)=(5)+(10)</t>
  </si>
  <si>
    <t>1001 - Salaries &amp; Wages</t>
  </si>
  <si>
    <t>1002 - Overtime &amp; Holiday Payments</t>
  </si>
  <si>
    <t>1003 - Other Allowances</t>
  </si>
  <si>
    <t>1101 - Domestic</t>
  </si>
  <si>
    <t>1102 - Foreign</t>
  </si>
  <si>
    <t>1201 - Stationery &amp; Office Requisites</t>
  </si>
  <si>
    <t>1202 - Fuel</t>
  </si>
  <si>
    <t>1203 - Diets &amp; Uniforms</t>
  </si>
  <si>
    <t>1204 - Medical Supplies</t>
  </si>
  <si>
    <t>1205 - Other</t>
  </si>
  <si>
    <t>1301 - Vehicles</t>
  </si>
  <si>
    <t>1302 - Plant and Machinery</t>
  </si>
  <si>
    <t>1303 - Building and Structures</t>
  </si>
  <si>
    <t>1401 - Transport</t>
  </si>
  <si>
    <t>1402 - Postal &amp; Communication</t>
  </si>
  <si>
    <t xml:space="preserve">1403 - Electricity &amp; Water </t>
  </si>
  <si>
    <t>1404 - Rents &amp; Local Taxes</t>
  </si>
  <si>
    <t>1501 - Welfare Programmes</t>
  </si>
  <si>
    <t>1503 - Public Institutions</t>
  </si>
  <si>
    <t>1504 - Development Subsidies</t>
  </si>
  <si>
    <t>1505 - Subscriptions and Contibutions fees</t>
  </si>
  <si>
    <t>1506 - Property Loan Interest to Public Servants</t>
  </si>
  <si>
    <t>1508 - Other</t>
  </si>
  <si>
    <t>1701 - Losses &amp; Write off</t>
  </si>
  <si>
    <t>Rehabilitation &amp; Improvements of Capital Assets</t>
  </si>
  <si>
    <t>2001 - Building &amp; Structures</t>
  </si>
  <si>
    <t>2002 - Plant, Machinery &amp; Equipment</t>
  </si>
  <si>
    <t>2003 - Vehicles</t>
  </si>
  <si>
    <t>2101 - Vehicles</t>
  </si>
  <si>
    <t>2102 - Furniture &amp; Office Equipment</t>
  </si>
  <si>
    <t>2103 - Plant, Machinery &amp; Equipment</t>
  </si>
  <si>
    <t>2104 - Buildings &amp; Structures</t>
  </si>
  <si>
    <t>2105 - Lands &amp; Land Improvements</t>
  </si>
  <si>
    <t>2108 - Capital Payment for Leased Vehicles</t>
  </si>
  <si>
    <t>2201 - Public Institutions</t>
  </si>
  <si>
    <t>2202 - Development Assistance</t>
  </si>
  <si>
    <t>2301 - Equity Contribution</t>
  </si>
  <si>
    <t>2401 - Staff Training</t>
  </si>
  <si>
    <t>Total Recurrent &amp; Capital Expenditure</t>
  </si>
  <si>
    <t>Total Expenditure on Other Goods &amp; Services (a+b+c+d)</t>
  </si>
  <si>
    <t>Variance</t>
  </si>
  <si>
    <t>Summary of Financing the Expenditure by Programme</t>
  </si>
  <si>
    <t>Unsettled Sub Imprests</t>
  </si>
  <si>
    <t>Unsettled Imprests (Excluding Unsettled Sub Imprests)</t>
  </si>
  <si>
    <t>Treasury</t>
  </si>
  <si>
    <t>Other Sources</t>
  </si>
  <si>
    <t>Cash</t>
  </si>
  <si>
    <t>Unsettled Imprests</t>
  </si>
  <si>
    <t>1(iii)</t>
  </si>
  <si>
    <t>2(iii)</t>
  </si>
  <si>
    <t>3(i)</t>
  </si>
  <si>
    <t>3(ii)</t>
  </si>
  <si>
    <t>3(iii)</t>
  </si>
  <si>
    <t>4(iii)</t>
  </si>
  <si>
    <t>1. Please show reasons for difference between 4 and 5 above .</t>
  </si>
  <si>
    <t>Note-(i)</t>
  </si>
  <si>
    <t>Note-(ii)</t>
  </si>
  <si>
    <t>…………………………………………………</t>
  </si>
  <si>
    <t>Note-(v)</t>
  </si>
  <si>
    <t xml:space="preserve">                                         Chief Financial Officer/Chief Accountant/Director(Finance)/Commissioner(Finance)</t>
  </si>
  <si>
    <t xml:space="preserve">                                         Date :</t>
  </si>
  <si>
    <t>Chief Financial Officer/ Chief Accountant/</t>
  </si>
  <si>
    <t>Signature and Name of Chief Financial Officer /</t>
  </si>
  <si>
    <t>Signature and Name of  Chief Financial Officer/</t>
  </si>
  <si>
    <t xml:space="preserve">         Signature and Name of  Chief Financial Officer/</t>
  </si>
  <si>
    <t>Chief Financial Officer /Chief Accountant/Director (Finance)/</t>
  </si>
  <si>
    <t>Chief Financial Officer /Chief Accountant/</t>
  </si>
  <si>
    <t xml:space="preserve">                             Signature and Name of  Chief Financial Officer /Chief Accountant / Head of Finance</t>
  </si>
  <si>
    <t xml:space="preserve">                       ……………………………………………..</t>
  </si>
  <si>
    <t>…………</t>
  </si>
  <si>
    <t>1409 Other</t>
  </si>
  <si>
    <t>1409 - Other</t>
  </si>
  <si>
    <t>2509 - Other</t>
  </si>
  <si>
    <t>Original Revenue Estimate</t>
  </si>
  <si>
    <t>Revised Revenue Estimate</t>
  </si>
  <si>
    <t>Variance as a % of Original Revenue Estimate</t>
  </si>
  <si>
    <t>Difference between Revised Revenue Estimate and Actual Revenue</t>
  </si>
  <si>
    <t>Variance as a % of Revised Revenue Estimate</t>
  </si>
  <si>
    <t>Original Expenditure Estimate</t>
  </si>
  <si>
    <t>Revised Expenditure Estimate</t>
  </si>
  <si>
    <t>Variance as a % of Original Expenditure Estimate</t>
  </si>
  <si>
    <t>(7)= (5)+(6)</t>
  </si>
  <si>
    <t>(8)=(4)-(7)</t>
  </si>
  <si>
    <t>(9)=(8)/(4)*100</t>
  </si>
  <si>
    <t>Note-(viii)</t>
  </si>
  <si>
    <t>Name of the Person/Institution</t>
  </si>
  <si>
    <t xml:space="preserve">Expenditure as per the Cash Book               </t>
  </si>
  <si>
    <t>Programme No:</t>
  </si>
  <si>
    <t>project No:</t>
  </si>
  <si>
    <t>Object Code No:</t>
  </si>
  <si>
    <t>Savings/Excess</t>
  </si>
  <si>
    <t>Head No :</t>
  </si>
  <si>
    <t>Authority No :</t>
  </si>
  <si>
    <t>Amount allocated</t>
  </si>
  <si>
    <t>Total amount allocated under this Expenditure Head</t>
  </si>
  <si>
    <t>Programme No :</t>
  </si>
  <si>
    <t>project No :</t>
  </si>
  <si>
    <t>Object Code :</t>
  </si>
  <si>
    <t>Hed No :</t>
  </si>
  <si>
    <t>Authority No.</t>
  </si>
  <si>
    <t xml:space="preserve">Amount allocated </t>
  </si>
  <si>
    <t>Total amount allocated under this Expenditure Head.</t>
  </si>
  <si>
    <t>1406 - Interest Payment for Leased vehicles</t>
  </si>
  <si>
    <t>1406 Interest Payment for Leased vehicles</t>
  </si>
  <si>
    <t>Expenditure Head No:</t>
  </si>
  <si>
    <t>Programme</t>
  </si>
  <si>
    <t>Total of Reimbursement Claims outstanding as at the date of presenting the Financial Statements</t>
  </si>
  <si>
    <t>Statement of Liabilities - (i)</t>
  </si>
  <si>
    <t>Provision transferred to any other Expenditure Heads in year (see ACA-2(a)(iv)</t>
  </si>
  <si>
    <t>Month of Last Bank Reconciliation Prepared</t>
  </si>
  <si>
    <t>PP&amp;E are measured at a cost and revaluation model is applied when cost model is not applicable.</t>
  </si>
  <si>
    <t>1)  </t>
  </si>
  <si>
    <t>2)</t>
  </si>
  <si>
    <t>5)</t>
  </si>
  <si>
    <t>Reporting Period</t>
  </si>
  <si>
    <t>Cash and Cash Equivalents</t>
  </si>
  <si>
    <t>Property, Plant and Equipment Reserve</t>
  </si>
  <si>
    <t>Recognition and Measurement of Property, Plant and Equipment (PP&amp;E)</t>
  </si>
  <si>
    <t>6)</t>
  </si>
  <si>
    <t>Recognition of Revenue</t>
  </si>
  <si>
    <t xml:space="preserve">An item of Property, Plant and Equipment is recognized when it is probable that future economic benefit associated with the assets will flow to the entity and the cost of the assets can be reliably measured. </t>
  </si>
  <si>
    <t>This revaluation reserve account is the corresponding account of PP&amp;E.</t>
  </si>
  <si>
    <t>3)</t>
  </si>
  <si>
    <t>4)  </t>
  </si>
  <si>
    <t>Basis of Measurement</t>
  </si>
  <si>
    <t>The figures of the Financial Statements are presented in Sri Lankan rupees rounded to the nearest rupee.</t>
  </si>
  <si>
    <t>The Financial Statements have been prepared on historical cost modified by the revaluation of certain assets and accounted on a modified cash basis, unless otherwise specified.</t>
  </si>
  <si>
    <t>Basis of Reporting</t>
  </si>
  <si>
    <t>(2018)</t>
  </si>
  <si>
    <t xml:space="preserve">       ………………………………………………………………………</t>
  </si>
  <si>
    <t>Imprest Settlement to Treasury</t>
  </si>
  <si>
    <t>Exchange and non exchange revenues are recognised on the cash receipts during the accounting period irrespective of relevant revenue period.</t>
  </si>
  <si>
    <t>Refund from Revenue</t>
  </si>
  <si>
    <t>Revenue Description</t>
  </si>
  <si>
    <t>Waived off Arrears of Revenue</t>
  </si>
  <si>
    <t>Arrears of the Reporting year</t>
  </si>
  <si>
    <t>Net Revenue collection for three preceeding years</t>
  </si>
  <si>
    <t>Signature of Revenue Accounting Officer</t>
  </si>
  <si>
    <t>Name  of Revenue Accounting Officer:</t>
  </si>
  <si>
    <t>Designation  of Revenue Accounting Officer:</t>
  </si>
  <si>
    <t>Explanation for the Variances between Original Revenue Estimate and Revised Revenue Estimate</t>
  </si>
  <si>
    <t>Reasons for the Variance</t>
  </si>
  <si>
    <t xml:space="preserve">Annual Budgetory Provision    </t>
  </si>
  <si>
    <t>Financing Code:</t>
  </si>
  <si>
    <t xml:space="preserve">Total Authorized Net Provision </t>
  </si>
  <si>
    <t>Details of the Budget Provision  :-            /         /       /        /                 /</t>
  </si>
  <si>
    <t xml:space="preserve">Financing of Expenditure of Each Programme by Projects </t>
  </si>
  <si>
    <t>Serial No.</t>
  </si>
  <si>
    <t xml:space="preserve">                                                                                           Chief Financial Officer /Chief Accountant/Director (Finance)/</t>
  </si>
  <si>
    <t xml:space="preserve">                                                                                                    Commissioner (Finance)</t>
  </si>
  <si>
    <t xml:space="preserve">                                                                                               …………………………………………………………..</t>
  </si>
  <si>
    <t xml:space="preserve">                                                                                            Date :</t>
  </si>
  <si>
    <t>……………………………………………………..</t>
  </si>
  <si>
    <t>Explanation for the Variances between Actual Revenue and Revised Revenue Estimate</t>
  </si>
  <si>
    <t>Explanation for the Variances between Original Expenditure and Revised Expenditure Estimates</t>
  </si>
  <si>
    <t xml:space="preserve">    ……………..</t>
  </si>
  <si>
    <t>Balance at the Beginning of the year</t>
  </si>
  <si>
    <t>Total General Ledger Payments (F)</t>
  </si>
  <si>
    <t xml:space="preserve">Adjustments to the above Imprest balance to determine the Imprest balance as per Cash Book </t>
  </si>
  <si>
    <t>Debit: Reduce the above balance</t>
  </si>
  <si>
    <t>Credit to P P O Advance Accounts by Other Departments</t>
  </si>
  <si>
    <t>Credit to Authorized Advance Accounts by Other Departments</t>
  </si>
  <si>
    <t>Debit to Other Departmental P P O Advance Accounts</t>
  </si>
  <si>
    <t>Credit: Increases the above balance</t>
  </si>
  <si>
    <t>Debit to Other Departmental Authorized Advance Accounts</t>
  </si>
  <si>
    <t>Debit to P P O Advance Accounts by Other Departments</t>
  </si>
  <si>
    <t>Debit to Authorized Advance Accounts by Other Departments</t>
  </si>
  <si>
    <t>Credit to Other Departmental P P O Advance Accounts</t>
  </si>
  <si>
    <t>Credit to Other Departmental Authorized Advance Accounts</t>
  </si>
  <si>
    <t>Imprest Refund</t>
  </si>
  <si>
    <t>Imprest Balance for the Year</t>
  </si>
  <si>
    <t>Imprest Balance at the beginning of the Year</t>
  </si>
  <si>
    <t>Net Worth to/(from ) Provincial Treasury</t>
  </si>
  <si>
    <t>Revenue Collected for the Other Provincial Ministries/Departments</t>
  </si>
  <si>
    <t>Withdraw from Investments</t>
  </si>
  <si>
    <t>Invest During the Year - by Cash</t>
  </si>
  <si>
    <r>
      <t>Opening Cash Balance as at  01</t>
    </r>
    <r>
      <rPr>
        <b/>
        <vertAlign val="superscript"/>
        <sz val="12"/>
        <rFont val="Calibri"/>
        <family val="2"/>
        <scheme val="minor"/>
      </rPr>
      <t>st</t>
    </r>
    <r>
      <rPr>
        <b/>
        <sz val="12"/>
        <rFont val="Calibri"/>
        <family val="2"/>
        <scheme val="minor"/>
      </rPr>
      <t xml:space="preserve"> January </t>
    </r>
  </si>
  <si>
    <r>
      <t>Closing Cash Balance as at 31</t>
    </r>
    <r>
      <rPr>
        <b/>
        <vertAlign val="superscript"/>
        <sz val="12"/>
        <rFont val="Calibri"/>
        <family val="2"/>
        <scheme val="minor"/>
      </rPr>
      <t>st</t>
    </r>
    <r>
      <rPr>
        <b/>
        <sz val="12"/>
        <rFont val="Calibri"/>
        <family val="2"/>
        <scheme val="minor"/>
      </rPr>
      <t xml:space="preserve"> December</t>
    </r>
  </si>
  <si>
    <t>Non Revenue Receipts - W&amp;OP Collection</t>
  </si>
  <si>
    <t>c</t>
  </si>
  <si>
    <t>Chargers From Pawn Brokers</t>
  </si>
  <si>
    <t>Rent on Government Buildings and Houses</t>
  </si>
  <si>
    <t>Interest on Investment</t>
  </si>
  <si>
    <t>Charges Under Registration on Business Names</t>
  </si>
  <si>
    <t>Court fines</t>
  </si>
  <si>
    <t>Non-tax Revenue &amp; Other Sources (b</t>
  </si>
  <si>
    <t>Stamp Duty on Transfer of Properties</t>
  </si>
  <si>
    <t>Transfer of Nation Building Tax from Government</t>
  </si>
  <si>
    <t>Transfer of Stamp Fees from Government</t>
  </si>
  <si>
    <t>Business Turnovet Tax on Wholesale &amp; Retail Trade</t>
  </si>
  <si>
    <t>Rent on Land &amp; Others</t>
  </si>
  <si>
    <t>Interest on Advance to P O</t>
  </si>
  <si>
    <t>Miscellaneous Receipts</t>
  </si>
  <si>
    <t xml:space="preserve">Sales of Un-usable Capital Assets </t>
  </si>
  <si>
    <t>Collected by Other Ministries/  Departments</t>
  </si>
  <si>
    <t xml:space="preserve">Collected by Ministry/  Department </t>
  </si>
  <si>
    <t>Examination Fees</t>
  </si>
  <si>
    <t>1002-04-05</t>
  </si>
  <si>
    <t>1002-05-04</t>
  </si>
  <si>
    <t>1002-07-00</t>
  </si>
  <si>
    <t>1002-09-00</t>
  </si>
  <si>
    <t>1002-12-00</t>
  </si>
  <si>
    <t>1003-01-01</t>
  </si>
  <si>
    <t>1003-07-09</t>
  </si>
  <si>
    <t>1003-07-10</t>
  </si>
  <si>
    <t>2002-01-01</t>
  </si>
  <si>
    <t>2002-01-03</t>
  </si>
  <si>
    <t>2002-02-03</t>
  </si>
  <si>
    <t>2003-02-13</t>
  </si>
  <si>
    <t>2003-02-29</t>
  </si>
  <si>
    <t>2003-02-99</t>
  </si>
  <si>
    <t>2003-03-04</t>
  </si>
  <si>
    <t>2006-02-00</t>
  </si>
  <si>
    <t>Provincial Ministry / Department  :</t>
  </si>
  <si>
    <t>Programme (3)</t>
  </si>
  <si>
    <t>Programme (4)</t>
  </si>
  <si>
    <t>Programme (5)</t>
  </si>
  <si>
    <t>Programme (6)</t>
  </si>
  <si>
    <t xml:space="preserve">P.F.R. 30-32 Transfers       </t>
  </si>
  <si>
    <t>Additions</t>
  </si>
  <si>
    <t>Reductions</t>
  </si>
  <si>
    <t>(5)=(1)+(2)+(3)-(4)</t>
  </si>
  <si>
    <t>(7)=(5)-(6)</t>
  </si>
  <si>
    <t>Block Grant and Devoled Revenue</t>
  </si>
  <si>
    <t>Programme 1 *</t>
  </si>
  <si>
    <t>Programme 2 *</t>
  </si>
  <si>
    <t>Programme 6 *</t>
  </si>
  <si>
    <t>Programme 5 *</t>
  </si>
  <si>
    <t>Programme 3 *</t>
  </si>
  <si>
    <t>Programme 4 *</t>
  </si>
  <si>
    <t xml:space="preserve">                               ( Only for the Chief Secretary )</t>
  </si>
  <si>
    <t>(9)=(7)-(8)</t>
  </si>
  <si>
    <t>Provide additional provisions  under the Section 6 of the Appropriation Statute</t>
  </si>
  <si>
    <t>Reasons Savings/Excess</t>
  </si>
  <si>
    <t>Name of the Provincial Ministry / Department  which provisions were given</t>
  </si>
  <si>
    <t>Provision Transferred to Other Expenditure Heads with in the year (see ACA-2(a)(ii))</t>
  </si>
  <si>
    <t>Explanation for the variation between Total Net Provision allocated under the vote of Budgetary Support Services as per the section 6 of the Appropriation Statute to meet Recurrent Expenditure of other Expenditure Heads and the Actual transfers</t>
  </si>
  <si>
    <t>Allocation issued to Other Expenditure Heads for Recurrent Expenditure from the vote of Budgetary Support Services during the year</t>
  </si>
  <si>
    <t>Explanation for the variation between Total Net Provision allocated under the vote of Budgetary Support Services as per the section 6 of the Appropriation Statute  to meet Capital Expenditure of other Expenditure Heads and the Actual Transfers</t>
  </si>
  <si>
    <t>Reasons for Savings/Excess</t>
  </si>
  <si>
    <t>Allocation issued to Other Expenditure Heads for Capital Expenditure from the vote of Budgetary Support Services during the year</t>
  </si>
  <si>
    <t>1304 - Other Maintenance Expenditure</t>
  </si>
  <si>
    <t xml:space="preserve">1306 - Quality Inputs - Education </t>
  </si>
  <si>
    <t xml:space="preserve">1407 - Quality Inputs - Education </t>
  </si>
  <si>
    <t>1702 - Un-expected Services</t>
  </si>
  <si>
    <t>Grand Total - Recurrent Expenditure</t>
  </si>
  <si>
    <t>Grand Total - Capital Expenditure</t>
  </si>
  <si>
    <t xml:space="preserve">P.F.R 30-32 Transfers      </t>
  </si>
  <si>
    <t>Programme No &amp; Title :</t>
  </si>
  <si>
    <t>Project No &amp; Title :</t>
  </si>
  <si>
    <t xml:space="preserve">Provincial Ministry / Department  : </t>
  </si>
  <si>
    <t xml:space="preserve">Expenditure incurred by Other Ministry/Dept.  </t>
  </si>
  <si>
    <t>1206  Mechanical and Electrical Goods</t>
  </si>
  <si>
    <t>1206 - Mechanical and Electrical Goods</t>
  </si>
  <si>
    <t>1304  Other Maintenance Expenditure</t>
  </si>
  <si>
    <t xml:space="preserve">1306  Quality Inputs - Education </t>
  </si>
  <si>
    <t>1408 - Rent for Operational Leased Vehicles</t>
  </si>
  <si>
    <t>1702  Un-expected Services</t>
  </si>
  <si>
    <r>
      <t>Statement of Expenditure for the period ended 31</t>
    </r>
    <r>
      <rPr>
        <b/>
        <vertAlign val="superscript"/>
        <sz val="14"/>
        <color theme="1"/>
        <rFont val="Times New Roman"/>
        <family val="1"/>
      </rPr>
      <t xml:space="preserve">st </t>
    </r>
    <r>
      <rPr>
        <b/>
        <sz val="14"/>
        <color theme="1"/>
        <rFont val="Times New Roman"/>
        <family val="1"/>
      </rPr>
      <t>December 2020</t>
    </r>
  </si>
  <si>
    <r>
      <t>Statement of Expenditure for the period ended 31</t>
    </r>
    <r>
      <rPr>
        <b/>
        <vertAlign val="superscript"/>
        <sz val="14"/>
        <color theme="1"/>
        <rFont val="Times New Roman"/>
        <family val="1"/>
      </rPr>
      <t xml:space="preserve">st </t>
    </r>
    <r>
      <rPr>
        <b/>
        <sz val="14"/>
        <color theme="1"/>
        <rFont val="Times New Roman"/>
        <family val="1"/>
      </rPr>
      <t>December 2019</t>
    </r>
  </si>
  <si>
    <t xml:space="preserve">Savings / (Excess)       </t>
  </si>
  <si>
    <t>Reasons for Variance</t>
  </si>
  <si>
    <t>Project 4</t>
  </si>
  <si>
    <t xml:space="preserve">Programme Total/Page Total </t>
  </si>
  <si>
    <t xml:space="preserve">        (2) Other reasons- ....................................................</t>
  </si>
  <si>
    <t xml:space="preserve">          …………………</t>
  </si>
  <si>
    <t xml:space="preserve">          Total </t>
  </si>
  <si>
    <t>ශේෂය</t>
  </si>
  <si>
    <t>Name of the Advance Account</t>
  </si>
  <si>
    <t>Maximum Limit of Expenditure</t>
  </si>
  <si>
    <t>Debits during the year</t>
  </si>
  <si>
    <t>Minimum Limit of Receipts</t>
  </si>
  <si>
    <t>Maximum Limit of Debit Balance</t>
  </si>
  <si>
    <t>With in the Limit</t>
  </si>
  <si>
    <t>Beyond Limit</t>
  </si>
  <si>
    <t>Provincial Public Officers Advance Account</t>
  </si>
  <si>
    <t>Authorized advance Account (Commercial Venture)</t>
  </si>
  <si>
    <t>P.P.O.Ad.Act No: xxxxx</t>
  </si>
  <si>
    <t>Au: Ad. Act No: xxxxx</t>
  </si>
  <si>
    <t>Donation</t>
  </si>
  <si>
    <t>Object</t>
  </si>
  <si>
    <t>Note:</t>
  </si>
  <si>
    <t>Operational Expenditure on Other Heads</t>
  </si>
  <si>
    <t>Statement of Liabilities - (Payable)</t>
  </si>
  <si>
    <t>The liabilities on commitments  made under P.F.R. 46.2.1/ 46.2.2/ 46.2.3 ( including the continuation ) should be entered  in Note (iv).</t>
  </si>
  <si>
    <t>Provincial Ministry/Department :</t>
  </si>
  <si>
    <t>Name of the Payee</t>
  </si>
  <si>
    <t>Description of the Liability</t>
  </si>
  <si>
    <t xml:space="preserve">Invoice No/ </t>
  </si>
  <si>
    <t>File No</t>
  </si>
  <si>
    <t>No</t>
  </si>
  <si>
    <t>Finance</t>
  </si>
  <si>
    <t>1. Government/Provincial Ministries/Departments:</t>
  </si>
  <si>
    <t xml:space="preserve">Total   </t>
  </si>
  <si>
    <t>3. Staff: ***</t>
  </si>
  <si>
    <t>4. Private Parties:</t>
  </si>
  <si>
    <t xml:space="preserve">Total Liabilities   </t>
  </si>
  <si>
    <t xml:space="preserve">                              ***</t>
  </si>
  <si>
    <t>It is sufficient to show the total liabilities under the nature of the expenditure. ( eg.  Ovettime, Travelling ect. )</t>
  </si>
  <si>
    <t>Certified correct.</t>
  </si>
  <si>
    <t>2. Government/Provincial Corporations/Boards, Authorities/ Local Govt: Institutions:</t>
  </si>
  <si>
    <t>Statement of Prepaids</t>
  </si>
  <si>
    <t>Prepaids made under P.F.R. 146.2 shoud be entered in this statement.</t>
  </si>
  <si>
    <t>Details of Prepaids and relevant period</t>
  </si>
  <si>
    <t>Amount Paid</t>
  </si>
  <si>
    <t>Relevant Amount</t>
  </si>
  <si>
    <t>for next year</t>
  </si>
  <si>
    <t>3. Private Parties:</t>
  </si>
  <si>
    <t xml:space="preserve">Total Prepaids   </t>
  </si>
  <si>
    <t>(Losses under P.F.R. 56 and P.F.R. 62)</t>
  </si>
  <si>
    <t>Note-  Details on losses under P.F.R.56 and waives under P.F.R. 62 accounted under object code no 1701 and such losses and waivers expected to be accounted in coming years should be included.</t>
  </si>
  <si>
    <t>Statement of losses and waivers under P.F.R. 59 during the year</t>
  </si>
  <si>
    <t>Statement of write off from the book and recoveries under P.F.R. 59 during the year</t>
  </si>
  <si>
    <t>Note - Excluding losses and waivers to be accounted in Note(i), only any other losses and waivers under P.F.R.59 should be included in this format.</t>
  </si>
  <si>
    <t>Statement of Commitments and Liabilities in terms of P.F.R.46.2.1, 46.2.2 &amp; 46.2.3</t>
  </si>
  <si>
    <t xml:space="preserve">Maximum Commitment Ceiling In terms of P.F.R. 46.2.1 Provisions </t>
  </si>
  <si>
    <t>Total Cost Estimate In terms of P.F.R. 46.2.2/3</t>
  </si>
  <si>
    <t xml:space="preserve">Commitment &amp; Liability Amount </t>
  </si>
  <si>
    <t>1. Government/Provincial Ministries/Departments</t>
  </si>
  <si>
    <t>Commitments on continuation works also should be entered in this statement under COLUMN P.F.R.46.2.2/3.</t>
  </si>
  <si>
    <t>2.  State/Provincial  Corporations/Statutory Boards, Authorities/LA</t>
  </si>
  <si>
    <t>NCP-PT(F)</t>
  </si>
  <si>
    <t>Treasury Imprest - Revenue Collected for Other Ministries/Departments</t>
  </si>
  <si>
    <t>Treasury Imprest - W &amp; O P Collection</t>
  </si>
  <si>
    <t xml:space="preserve">         Other Payments(W&amp;OP Remitances,Investments, Depreciation Reserve)</t>
  </si>
  <si>
    <t>Revenue  Collected by Other Departments</t>
  </si>
  <si>
    <t>Total Deduction                         (I)</t>
  </si>
  <si>
    <t>Total Increase                           (J)</t>
  </si>
  <si>
    <t>Adjusted Balance       (K)=(H+I+J)</t>
  </si>
  <si>
    <t>R-1</t>
  </si>
  <si>
    <t>G-1</t>
  </si>
  <si>
    <t>G-2</t>
  </si>
  <si>
    <t>G-3</t>
  </si>
  <si>
    <t>E-3</t>
  </si>
  <si>
    <t>Expenditure Incurred for Other Departments</t>
  </si>
  <si>
    <t>Expenditure Incurred by Other Departments</t>
  </si>
  <si>
    <t>NCP-PT(P)</t>
  </si>
  <si>
    <t>NCP-PTG(4)</t>
  </si>
  <si>
    <t xml:space="preserve">Advance Accounts </t>
  </si>
  <si>
    <t>NCP-PTG(3)</t>
  </si>
  <si>
    <t>NCP-PTG(1)</t>
  </si>
  <si>
    <t>NCP-PTG(2)</t>
  </si>
  <si>
    <t>Detail Accounting Statements in Format  NCP-PTR(1) TO NCP-PTG(6)  presented in pages from ………. to…… and  Notes to accounts presented in pages from ……. to ………..  form and integral parts of these Financial Statements.   We hereby certify that figures in these Finacial Statements, Notes to accounts and other relevant accounts were reconciled with the Provincial Treasury Books of Accounts and found to in agreement.</t>
  </si>
  <si>
    <t xml:space="preserve">Payments to Deposit, Other Liabilities,Current Assets excluding Cash </t>
  </si>
  <si>
    <t xml:space="preserve">Receipts from Deposit, Other Liabilities,Current Assets excluding Cash </t>
  </si>
  <si>
    <t xml:space="preserve">Purchase or Construction  of Physical Assets &amp; Acquisition  on other Head </t>
  </si>
  <si>
    <t xml:space="preserve">Purchase or Construction  of Physical Assets &amp; Acquisition of other Provincial                                                                                                               Investments </t>
  </si>
  <si>
    <t>NCP-PT(C)</t>
  </si>
  <si>
    <t>NCP-PTR(1)</t>
  </si>
  <si>
    <t>Stamp Duty on Court Documents</t>
  </si>
  <si>
    <t>1002-07-01</t>
  </si>
  <si>
    <t>1002-07-02</t>
  </si>
  <si>
    <t>2002-02-02</t>
  </si>
  <si>
    <t>2003-02-26</t>
  </si>
  <si>
    <t xml:space="preserve">Fees under the Medical Ordinance </t>
  </si>
  <si>
    <t>Fees on Drugs and Chemicals</t>
  </si>
  <si>
    <t>2003-02-27</t>
  </si>
  <si>
    <t>2003-02-30</t>
  </si>
  <si>
    <t>Fees on Minerals</t>
  </si>
  <si>
    <t>2003-03-01</t>
  </si>
  <si>
    <t>NOTE - 1   TAXES ON DOMESTIC GOODS &amp; SERVICES</t>
  </si>
  <si>
    <t>NOTE - 2   NON-TAX REVENUE AND OTHERS</t>
  </si>
  <si>
    <t xml:space="preserve">Total Revenue (Note 1 + 2) </t>
  </si>
  <si>
    <t>Local Liquor License Fees</t>
  </si>
  <si>
    <t>Transfer of Vehicle Registration Fees from Department of Motor Traffic</t>
  </si>
  <si>
    <t xml:space="preserve"> Motor Vehicle Revenue License Fees</t>
  </si>
  <si>
    <t xml:space="preserve">Other Licenses  </t>
  </si>
  <si>
    <t>Fines on Motor Vehicles Revenue Licenses</t>
  </si>
  <si>
    <t>NCP-PTR(2)</t>
  </si>
  <si>
    <t>NCP-PTR(4)</t>
  </si>
  <si>
    <t>NCP-PTR(3)</t>
  </si>
  <si>
    <t>(2019)</t>
  </si>
  <si>
    <t>NCP-PTE(1)</t>
  </si>
  <si>
    <t>NCP-PTE(1)a</t>
  </si>
  <si>
    <t>NCP-PTE(1)a(i)</t>
  </si>
  <si>
    <t>NCP-PTE(1)a(ii)</t>
  </si>
  <si>
    <t>NCP-PTE(1)a(iii)</t>
  </si>
  <si>
    <t>NCP-PTE(1)a(iv)</t>
  </si>
  <si>
    <t xml:space="preserve">                                                ( Only for the Provincial Treasury )</t>
  </si>
  <si>
    <t xml:space="preserve">              (Only for the Provincial Treasury)</t>
  </si>
  <si>
    <t xml:space="preserve">                                                                                                                      </t>
  </si>
  <si>
    <t xml:space="preserve">Expenditure Head No : </t>
  </si>
  <si>
    <t xml:space="preserve">Expenditure Head No. : </t>
  </si>
  <si>
    <t xml:space="preserve">Programme No &amp; Title :  </t>
  </si>
  <si>
    <t xml:space="preserve">Project No &amp; Title : </t>
  </si>
  <si>
    <t xml:space="preserve">Programme No &amp; Title : </t>
  </si>
  <si>
    <t>NCP-PTE(5)</t>
  </si>
  <si>
    <t>NCP-PTE(2)</t>
  </si>
  <si>
    <t>1305 - Infrastructure Facility Assets</t>
  </si>
  <si>
    <t>1405 - Others</t>
  </si>
  <si>
    <t>1502 - Retirement Gratuty</t>
  </si>
  <si>
    <t>1509 - Grants</t>
  </si>
  <si>
    <t>Subsidies</t>
  </si>
  <si>
    <t>2004 - Other Capital Assets</t>
  </si>
  <si>
    <t>2005 - Infrastructure Facility Assets</t>
  </si>
  <si>
    <t>2006 - Land Improvements</t>
  </si>
  <si>
    <t>2106 - Other Capital Assets</t>
  </si>
  <si>
    <t>2107 - Infrastructure Facility Assets</t>
  </si>
  <si>
    <t>2109 - In-tangible Assets</t>
  </si>
  <si>
    <t>2501 Re-structuring</t>
  </si>
  <si>
    <t>1703 - Others</t>
  </si>
  <si>
    <t>2503 - Un-expected Services</t>
  </si>
  <si>
    <t>NCP-PTE(3)</t>
  </si>
  <si>
    <t>NOTE - 3 - OBJECT CODE WISE CLASSIFICATION OF WAGES, SALARIES &amp; OTHER EMPLOYMENT BENEFITS</t>
  </si>
  <si>
    <t>NOTE - 4 - OBJECT CODE WISE CLASSIFICATION OF OTHER GOODS &amp; SERVICES</t>
  </si>
  <si>
    <t>NOTE - 5 - OBJECT CODE WISE CLASSIFICATION OF TRANSFERS, GRANTS &amp; SUBSIDIES</t>
  </si>
  <si>
    <t>NOTE - 6   Rehabilitation &amp; Improvements of Capital Assets</t>
  </si>
  <si>
    <t>NOTE - 7 Acquisition of Capital Assets</t>
  </si>
  <si>
    <t>NOTE -8 Capital Transfers</t>
  </si>
  <si>
    <t>NOTE - 9 Acquisition of Financial Assets</t>
  </si>
  <si>
    <t>NOTE - 10 Capacity Building</t>
  </si>
  <si>
    <t>NOTE - 11 Other Capital Expenditure</t>
  </si>
  <si>
    <t>1305  Infrastructure Facikity Assets</t>
  </si>
  <si>
    <t>1405 Others</t>
  </si>
  <si>
    <t>1502 - Retirement  Benefits</t>
  </si>
  <si>
    <t>1502  Retirement  Benefits</t>
  </si>
  <si>
    <t>1408  Rent for Operational Leased Vehicles</t>
  </si>
  <si>
    <t xml:space="preserve">1407  Quality Inputs - Education </t>
  </si>
  <si>
    <t>1508 Others</t>
  </si>
  <si>
    <t>1509 Grants</t>
  </si>
  <si>
    <t>1703  Others</t>
  </si>
  <si>
    <t>2004  Other Capital Assets</t>
  </si>
  <si>
    <t>2005  Infrastructure Facility Assets</t>
  </si>
  <si>
    <t>2006- Land Improvements</t>
  </si>
  <si>
    <t>2106  Other Capital Assets</t>
  </si>
  <si>
    <t>2107  Infrastructure Facility Assets</t>
  </si>
  <si>
    <t>2108- Capital Payment for Leased Vehicles</t>
  </si>
  <si>
    <t>2109  In-tangible Assets</t>
  </si>
  <si>
    <t>2501 - Re-structuring</t>
  </si>
  <si>
    <t>2502 - Investments</t>
  </si>
  <si>
    <t>2501  Re-structuring</t>
  </si>
  <si>
    <t xml:space="preserve">NCP-PTE(3)(ii)  </t>
  </si>
  <si>
    <t>Grand Total (Notes 3 to 5) Total Recurrent Expenditure</t>
  </si>
  <si>
    <t>Grand Total (Notes 3 to 11) - Total Expenditure</t>
  </si>
  <si>
    <t>Attachment of Reasons for Savings/Excess shown in PTE(3)</t>
  </si>
  <si>
    <t xml:space="preserve">Reasons for the Variance. Reference to PTE3(ii) </t>
  </si>
  <si>
    <t xml:space="preserve">Reference to PTE3 </t>
  </si>
  <si>
    <t xml:space="preserve">NCP-PTE(4)     </t>
  </si>
  <si>
    <t xml:space="preserve">NCP-PTE(6)     </t>
  </si>
  <si>
    <t>GOSL/ World Bank Aids</t>
  </si>
  <si>
    <t>GOSL/ World Bank/Australian Bank  Aids</t>
  </si>
  <si>
    <t>GOSL/ Asian Development  Bank  Aids</t>
  </si>
  <si>
    <t>Other Revenue</t>
  </si>
  <si>
    <t>Other Receipts</t>
  </si>
  <si>
    <t>Receipts from Line Ministries and Departments</t>
  </si>
  <si>
    <t>Receipts from Non-Governmental Parties</t>
  </si>
  <si>
    <t>Provincial Development Grant (CBG)</t>
  </si>
  <si>
    <t>Provincial Specific Development Grant(PSDG)</t>
  </si>
  <si>
    <t>Aids from Japan InternationalCooperation Agency</t>
  </si>
  <si>
    <t>Aids from United Nations  Childrens  Fund</t>
  </si>
  <si>
    <t>Aids from United Nations  Population  Fund</t>
  </si>
  <si>
    <t>Special Law Services</t>
  </si>
  <si>
    <t>*      Please include figures under each programme according to PTE(6)</t>
  </si>
  <si>
    <t>**    Allocations, reffered to 5th column of PTE(1)</t>
  </si>
  <si>
    <t>……………</t>
  </si>
  <si>
    <t>In addition to the Imprest received under 2(i) above, the following receipts are also treated as Imprest received from Treasury in the Statement of Performance as per State Account Circular:</t>
  </si>
  <si>
    <t>Revenue collected for other Revenue Accounting Officers</t>
  </si>
  <si>
    <t>Collection of W &amp; O P Contributions</t>
  </si>
  <si>
    <t>Security Deposits</t>
  </si>
  <si>
    <t>Tender Deposits</t>
  </si>
  <si>
    <t>Miscellaneous Deposits</t>
  </si>
  <si>
    <t>Adjustment by Journal Entries</t>
  </si>
  <si>
    <t>Provincial Ministry/Department;</t>
  </si>
  <si>
    <t>Object Code and Assets Category</t>
  </si>
  <si>
    <t>Annexture</t>
  </si>
  <si>
    <t>Additions during the year</t>
  </si>
  <si>
    <t>Disposals during the year</t>
  </si>
  <si>
    <t>by Purchases</t>
  </si>
  <si>
    <t>Receipts from other Sources</t>
  </si>
  <si>
    <t>Disposals</t>
  </si>
  <si>
    <t>Transfers between votes</t>
  </si>
  <si>
    <t>Direct purchases from approved votes***</t>
  </si>
  <si>
    <t>Direct purchases from un-approved votes</t>
  </si>
  <si>
    <t>Direct purchases from Funds</t>
  </si>
  <si>
    <t>Receipts from Govt: Min:/Dept/Special Projects</t>
  </si>
  <si>
    <t>Tranafers from Provincial Council Institutions</t>
  </si>
  <si>
    <t>Tranafers to Provincial Council Institutions</t>
  </si>
  <si>
    <t>Tranafers to Other  Institutions</t>
  </si>
  <si>
    <t>Quantity</t>
  </si>
  <si>
    <t>Vehicles</t>
  </si>
  <si>
    <t>Furniture and Office Equipment</t>
  </si>
  <si>
    <t>Plants and Machinery</t>
  </si>
  <si>
    <t>Building and Structure</t>
  </si>
  <si>
    <t>Completed</t>
  </si>
  <si>
    <t>Works in Progress</t>
  </si>
  <si>
    <t>Land and Land Improvements</t>
  </si>
  <si>
    <t>Other Capital Assets</t>
  </si>
  <si>
    <t>Quality Inputs - Education</t>
  </si>
  <si>
    <t>Note: Assets total in this column must be equal to the valus of Object 2101 to 2108 in Note 7 of the PTE(3) Statement.</t>
  </si>
  <si>
    <t>1. Use the Assets Code which introdused by the Provincial Treausary Circulr 2014/14 of 15.12.2015</t>
  </si>
  <si>
    <t xml:space="preserve">2. Give the reasons to each adjustments  made to the Opening Balance' </t>
  </si>
  <si>
    <t>3. Enter the value of completed and handed over building and structure in the row assing as 'Completed' and the value of Work-in Progress  in the row named as 'Work-in Progress'/</t>
  </si>
  <si>
    <t xml:space="preserve">            NCP-PTG(5)</t>
  </si>
  <si>
    <t xml:space="preserve">            NCP-PTG(6)</t>
  </si>
  <si>
    <t>Note(iii)</t>
  </si>
  <si>
    <t>Note-(iv)</t>
  </si>
  <si>
    <t>Month last Bank Reconciliation prepared</t>
  </si>
  <si>
    <t>Target date for closing</t>
  </si>
  <si>
    <t>Reasons for not yet closed</t>
  </si>
  <si>
    <t>Account No</t>
  </si>
  <si>
    <t>Name of the Bank</t>
  </si>
  <si>
    <t>Note-(vi)</t>
  </si>
  <si>
    <t>Note-(vii)</t>
  </si>
  <si>
    <t>Deposit Accoun No:</t>
  </si>
  <si>
    <t>Serial No:</t>
  </si>
  <si>
    <t>Time Analysis</t>
  </si>
  <si>
    <t>Reasons for the</t>
  </si>
  <si>
    <t xml:space="preserve">balances remain </t>
  </si>
  <si>
    <t>for more than</t>
  </si>
  <si>
    <t>2 years</t>
  </si>
  <si>
    <t>Type of Deposit</t>
  </si>
  <si>
    <t>Balance as per</t>
  </si>
  <si>
    <t>Departmental Books</t>
  </si>
  <si>
    <t>Treasury  Books</t>
  </si>
  <si>
    <t>Difference</t>
  </si>
  <si>
    <t>in  balances</t>
  </si>
  <si>
    <t>Less than</t>
  </si>
  <si>
    <t>01 Year</t>
  </si>
  <si>
    <t xml:space="preserve">01 - 02 </t>
  </si>
  <si>
    <t>Years</t>
  </si>
  <si>
    <t>More than</t>
  </si>
  <si>
    <t>02 Years</t>
  </si>
  <si>
    <t>1</t>
  </si>
  <si>
    <t>2</t>
  </si>
  <si>
    <t>3</t>
  </si>
  <si>
    <t>4</t>
  </si>
  <si>
    <t>5</t>
  </si>
  <si>
    <t>6</t>
  </si>
  <si>
    <t>7</t>
  </si>
  <si>
    <t xml:space="preserve">P.F.R. 29-30 Transfers       </t>
  </si>
  <si>
    <t xml:space="preserve">P.F.R 29-30 Transfers      </t>
  </si>
  <si>
    <t>6=(3)+(4)-(5)</t>
  </si>
  <si>
    <r>
      <t>for the period ended 31</t>
    </r>
    <r>
      <rPr>
        <b/>
        <vertAlign val="superscript"/>
        <sz val="14"/>
        <color theme="1"/>
        <rFont val="Times New Roman"/>
        <family val="1"/>
      </rPr>
      <t xml:space="preserve">st </t>
    </r>
    <r>
      <rPr>
        <b/>
        <sz val="14"/>
        <color theme="1"/>
        <rFont val="Times New Roman"/>
        <family val="1"/>
      </rPr>
      <t>December 2021</t>
    </r>
  </si>
  <si>
    <t>Budget 2021</t>
  </si>
  <si>
    <r>
      <t>Imprest Balance as at 31</t>
    </r>
    <r>
      <rPr>
        <b/>
        <vertAlign val="superscript"/>
        <sz val="12"/>
        <color theme="1"/>
        <rFont val="Calibri"/>
        <family val="2"/>
        <scheme val="minor"/>
      </rPr>
      <t xml:space="preserve">st </t>
    </r>
    <r>
      <rPr>
        <b/>
        <sz val="12"/>
        <color theme="1"/>
        <rFont val="Calibri"/>
        <family val="2"/>
        <scheme val="minor"/>
      </rPr>
      <t>December 2021 H = (C-G)</t>
    </r>
  </si>
  <si>
    <r>
      <t>Imprest Balance as per Cash Book as at December 31</t>
    </r>
    <r>
      <rPr>
        <b/>
        <vertAlign val="superscript"/>
        <sz val="12"/>
        <color theme="1"/>
        <rFont val="Calibri"/>
        <family val="2"/>
        <scheme val="minor"/>
      </rPr>
      <t>st</t>
    </r>
    <r>
      <rPr>
        <b/>
        <sz val="12"/>
        <color theme="1"/>
        <rFont val="Calibri"/>
        <family val="2"/>
        <scheme val="minor"/>
      </rPr>
      <t xml:space="preserve"> 2021.</t>
    </r>
  </si>
  <si>
    <r>
      <t>As at 31</t>
    </r>
    <r>
      <rPr>
        <b/>
        <vertAlign val="superscript"/>
        <sz val="16"/>
        <rFont val="Times New Roman"/>
        <family val="1"/>
      </rPr>
      <t>st</t>
    </r>
    <r>
      <rPr>
        <b/>
        <sz val="16"/>
        <rFont val="Times New Roman"/>
        <family val="1"/>
      </rPr>
      <t xml:space="preserve"> December 2021</t>
    </r>
  </si>
  <si>
    <r>
      <t>for the Period ended 31</t>
    </r>
    <r>
      <rPr>
        <b/>
        <vertAlign val="superscript"/>
        <sz val="16"/>
        <rFont val="Times New Roman"/>
        <family val="1"/>
      </rPr>
      <t xml:space="preserve">st </t>
    </r>
    <r>
      <rPr>
        <b/>
        <sz val="16"/>
        <rFont val="Times New Roman"/>
        <family val="1"/>
      </rPr>
      <t>December 2021</t>
    </r>
  </si>
  <si>
    <r>
      <t>The reporting period for these Financial Statements is from 01</t>
    </r>
    <r>
      <rPr>
        <vertAlign val="superscript"/>
        <sz val="12"/>
        <color theme="1"/>
        <rFont val="Times New Roman"/>
        <family val="1"/>
      </rPr>
      <t>st</t>
    </r>
    <r>
      <rPr>
        <sz val="12"/>
        <color theme="1"/>
        <rFont val="Times New Roman"/>
        <family val="1"/>
      </rPr>
      <t xml:space="preserve"> January to 31</t>
    </r>
    <r>
      <rPr>
        <vertAlign val="superscript"/>
        <sz val="12"/>
        <color theme="1"/>
        <rFont val="Times New Roman"/>
        <family val="1"/>
      </rPr>
      <t>St</t>
    </r>
    <r>
      <rPr>
        <sz val="12"/>
        <color theme="1"/>
        <rFont val="Times New Roman"/>
        <family val="1"/>
      </rPr>
      <t xml:space="preserve"> December 2021.</t>
    </r>
  </si>
  <si>
    <r>
      <t>Cash &amp; cash equivalents include local currency notes and coins on hand as at 31</t>
    </r>
    <r>
      <rPr>
        <vertAlign val="superscript"/>
        <sz val="12"/>
        <color theme="1"/>
        <rFont val="Times New Roman"/>
        <family val="1"/>
      </rPr>
      <t>st</t>
    </r>
    <r>
      <rPr>
        <sz val="12"/>
        <color theme="1"/>
        <rFont val="Times New Roman"/>
        <family val="1"/>
      </rPr>
      <t xml:space="preserve"> December 2021.</t>
    </r>
  </si>
  <si>
    <r>
      <t>Statement of Revenue for the period ended 31</t>
    </r>
    <r>
      <rPr>
        <b/>
        <vertAlign val="superscript"/>
        <sz val="18"/>
        <color theme="1"/>
        <rFont val="Times New Roman"/>
        <family val="1"/>
      </rPr>
      <t>st</t>
    </r>
    <r>
      <rPr>
        <b/>
        <sz val="18"/>
        <color theme="1"/>
        <rFont val="Times New Roman"/>
        <family val="1"/>
      </rPr>
      <t xml:space="preserve"> December 2021</t>
    </r>
  </si>
  <si>
    <r>
      <t>Statement of  Arrears of Revenue for the period ended 31</t>
    </r>
    <r>
      <rPr>
        <b/>
        <vertAlign val="superscript"/>
        <sz val="18"/>
        <color theme="1"/>
        <rFont val="Times New Roman"/>
        <family val="1"/>
      </rPr>
      <t>st</t>
    </r>
    <r>
      <rPr>
        <b/>
        <sz val="18"/>
        <color theme="1"/>
        <rFont val="Times New Roman"/>
        <family val="1"/>
      </rPr>
      <t xml:space="preserve"> December 2021</t>
    </r>
  </si>
  <si>
    <t>(2020)</t>
  </si>
  <si>
    <t>Summary of Expenditure by Programme for the period ended 31st December 2021</t>
  </si>
  <si>
    <t>Only  liabilities to be settled to relevant parties for the goods, services and constructions assets already received which anticipating to make payments utilizing the annual provision of 2021 in accordance with P.F.R. 46.1 should be included in this statement.</t>
  </si>
  <si>
    <t>Provision in Estimates - 2021 under Reimbursable Foreign Aid including Supplimentary provisions</t>
  </si>
  <si>
    <t>Total Expenditure disbursed during the year 2021, against (I) above</t>
  </si>
  <si>
    <t>Total of Reimbursement Cliams outstanding as at 01st January 2021</t>
  </si>
  <si>
    <t>Total of Reimbursement Claims made during the year 2021, in respect of years 2020 &amp; prior years (if any)</t>
  </si>
  <si>
    <t>Total of Reimbursement Claims made during the year 2021, in respect of year 2021</t>
  </si>
  <si>
    <t>Total of Claims disallowed by the Donor, during 2021 (if any), in respect of Claims 2020 or prior years (if any)</t>
  </si>
  <si>
    <t>Total of Claims disallowed by the Donor, during 2021 (if any), in respect of Claims 2021</t>
  </si>
  <si>
    <t>Total of Reimbursements received during the year 2021, in respect of years 2020 or prior years</t>
  </si>
  <si>
    <t>Total of Reimbursements received during the year 2021, in respect of years 2021</t>
  </si>
  <si>
    <t>Total of reimbursement Claims outstanding as at 31st December 2021</t>
  </si>
  <si>
    <t>Total of Reimbursement Claims made after 31/12/2021 in respect of 2021 up to the finalization of theFinancial Statements</t>
  </si>
  <si>
    <t>Total of Reimbursement received after 31/12/2021 up to the finalization of the Financial Statements</t>
  </si>
  <si>
    <t>The Status Report as at 31/12/2021 on Old Bank Accounts not yet closed</t>
  </si>
  <si>
    <t>Balance as per Cash Book as at 31/12/2021</t>
  </si>
  <si>
    <t>Balance as per Bank Statement  as at 31/12/2021</t>
  </si>
  <si>
    <t>The Status Report as at 31/12/2021 on Bank Accounts opened</t>
  </si>
  <si>
    <t>Balance as per Bank Statement as at 31/12/2021</t>
  </si>
  <si>
    <t>Balance as Per Cash Book as at 31/12/2021</t>
  </si>
  <si>
    <t>Total Value of Cheques not yet Presented to Bank as at 31/12/2021 (if exceeds 6 months)</t>
  </si>
  <si>
    <t>Time Analysis of Deposit Accounts - 2021</t>
  </si>
  <si>
    <t>Balance as at 31.12.2021</t>
  </si>
  <si>
    <t>Programme - 01</t>
  </si>
  <si>
    <r>
      <t>Statement of Expenditure for the period ended 31</t>
    </r>
    <r>
      <rPr>
        <b/>
        <vertAlign val="superscript"/>
        <sz val="14"/>
        <color theme="1"/>
        <rFont val="Times New Roman"/>
        <family val="1"/>
      </rPr>
      <t xml:space="preserve">st </t>
    </r>
    <r>
      <rPr>
        <b/>
        <sz val="14"/>
        <color theme="1"/>
        <rFont val="Times New Roman"/>
        <family val="1"/>
      </rPr>
      <t>December 2021</t>
    </r>
  </si>
  <si>
    <r>
      <t>Imprest Account as at 31</t>
    </r>
    <r>
      <rPr>
        <b/>
        <vertAlign val="superscript"/>
        <sz val="14"/>
        <color theme="1"/>
        <rFont val="Times New Roman"/>
        <family val="1"/>
      </rPr>
      <t xml:space="preserve">st </t>
    </r>
    <r>
      <rPr>
        <b/>
        <sz val="14"/>
        <color theme="1"/>
        <rFont val="Times New Roman"/>
        <family val="1"/>
      </rPr>
      <t>December 2021</t>
    </r>
  </si>
  <si>
    <r>
      <t>Imprest Balance as at 1</t>
    </r>
    <r>
      <rPr>
        <b/>
        <vertAlign val="superscript"/>
        <sz val="11"/>
        <color theme="1"/>
        <rFont val="Times New Roman"/>
        <family val="1"/>
      </rPr>
      <t xml:space="preserve">st </t>
    </r>
    <r>
      <rPr>
        <b/>
        <sz val="11"/>
        <color theme="1"/>
        <rFont val="Times New Roman"/>
        <family val="1"/>
      </rPr>
      <t>January 2021</t>
    </r>
  </si>
  <si>
    <r>
      <t xml:space="preserve">      </t>
    </r>
    <r>
      <rPr>
        <sz val="12"/>
        <rFont val="Calibri"/>
        <family val="2"/>
        <scheme val="minor"/>
      </rPr>
      <t>(1) Remitted to the Treasury but not updated cash book balance as at 31/12/2021</t>
    </r>
  </si>
  <si>
    <r>
      <t>Imprest Balance as at 31</t>
    </r>
    <r>
      <rPr>
        <b/>
        <vertAlign val="superscript"/>
        <sz val="11"/>
        <color theme="1"/>
        <rFont val="Times New Roman"/>
        <family val="1"/>
      </rPr>
      <t>st</t>
    </r>
    <r>
      <rPr>
        <b/>
        <sz val="11"/>
        <color theme="1"/>
        <rFont val="Times New Roman"/>
        <family val="1"/>
      </rPr>
      <t xml:space="preserve"> December 2021</t>
    </r>
  </si>
  <si>
    <r>
      <t>Imprest Balance as at 31</t>
    </r>
    <r>
      <rPr>
        <b/>
        <vertAlign val="superscript"/>
        <sz val="11"/>
        <color theme="1"/>
        <rFont val="Times New Roman"/>
        <family val="1"/>
      </rPr>
      <t xml:space="preserve">st </t>
    </r>
    <r>
      <rPr>
        <b/>
        <sz val="11"/>
        <color theme="1"/>
        <rFont val="Times New Roman"/>
        <family val="1"/>
      </rPr>
      <t>December 2021 as per Treasury Books</t>
    </r>
  </si>
  <si>
    <r>
      <t>Statement of Deposit Accounts as at 31</t>
    </r>
    <r>
      <rPr>
        <b/>
        <vertAlign val="superscript"/>
        <sz val="14"/>
        <color theme="1"/>
        <rFont val="Times New Roman"/>
        <family val="1"/>
      </rPr>
      <t>st</t>
    </r>
    <r>
      <rPr>
        <b/>
        <sz val="14"/>
        <color theme="1"/>
        <rFont val="Times New Roman"/>
        <family val="1"/>
      </rPr>
      <t xml:space="preserve"> December 2021</t>
    </r>
  </si>
  <si>
    <r>
      <t>Balance as at 1</t>
    </r>
    <r>
      <rPr>
        <b/>
        <vertAlign val="superscript"/>
        <sz val="11"/>
        <color theme="1"/>
        <rFont val="Times New Roman"/>
        <family val="1"/>
      </rPr>
      <t xml:space="preserve">st </t>
    </r>
    <r>
      <rPr>
        <b/>
        <sz val="11"/>
        <color theme="1"/>
        <rFont val="Times New Roman"/>
        <family val="1"/>
      </rPr>
      <t>January 2021</t>
    </r>
  </si>
  <si>
    <r>
      <t>Adjusted Balance as at 1</t>
    </r>
    <r>
      <rPr>
        <b/>
        <vertAlign val="superscript"/>
        <sz val="11"/>
        <color theme="1"/>
        <rFont val="Times New Roman"/>
        <family val="1"/>
      </rPr>
      <t xml:space="preserve">st </t>
    </r>
    <r>
      <rPr>
        <b/>
        <sz val="11"/>
        <color theme="1"/>
        <rFont val="Times New Roman"/>
        <family val="1"/>
      </rPr>
      <t>January 2021</t>
    </r>
  </si>
  <si>
    <r>
      <t>Balance as at 31</t>
    </r>
    <r>
      <rPr>
        <b/>
        <vertAlign val="superscript"/>
        <sz val="11"/>
        <color theme="1"/>
        <rFont val="Times New Roman"/>
        <family val="1"/>
      </rPr>
      <t xml:space="preserve">st </t>
    </r>
    <r>
      <rPr>
        <b/>
        <sz val="11"/>
        <color theme="1"/>
        <rFont val="Times New Roman"/>
        <family val="1"/>
      </rPr>
      <t>December 2021</t>
    </r>
  </si>
  <si>
    <r>
      <t>Balance as per Treasury Book as at 31</t>
    </r>
    <r>
      <rPr>
        <b/>
        <vertAlign val="superscript"/>
        <sz val="11"/>
        <color theme="1"/>
        <rFont val="Times New Roman"/>
        <family val="1"/>
      </rPr>
      <t xml:space="preserve">st </t>
    </r>
    <r>
      <rPr>
        <b/>
        <sz val="11"/>
        <color theme="1"/>
        <rFont val="Times New Roman"/>
        <family val="1"/>
      </rPr>
      <t>December 2021</t>
    </r>
  </si>
  <si>
    <r>
      <t>Advance Accounts as at 31</t>
    </r>
    <r>
      <rPr>
        <b/>
        <vertAlign val="superscript"/>
        <sz val="14"/>
        <color theme="1"/>
        <rFont val="Times New Roman"/>
        <family val="1"/>
      </rPr>
      <t>st</t>
    </r>
    <r>
      <rPr>
        <b/>
        <sz val="14"/>
        <color theme="1"/>
        <rFont val="Times New Roman"/>
        <family val="1"/>
      </rPr>
      <t xml:space="preserve"> December 2021</t>
    </r>
  </si>
  <si>
    <t>Adjusted Balance as at 1st January 2021</t>
  </si>
  <si>
    <t>Balance as at 1st January 2021</t>
  </si>
  <si>
    <t>Movement of Non-Financial Assets - 2021</t>
  </si>
  <si>
    <t>I hereby certify that the  balance shown as at 01.01.2021 has been indicated in the Financial Statements of 2020 and it is the net value of all the assets acquired up to that point after deducting the disposals and comparable with the value in assets register and physical existence has been confirmed by the board of survey conducted in the year 2021.</t>
  </si>
  <si>
    <t>Balance as at 01.01.2021</t>
  </si>
  <si>
    <t>Assets Identified after 01.01.2021</t>
  </si>
  <si>
    <t>Balance as at 31.12..2021    (1+2+3)-4</t>
  </si>
  <si>
    <t>2505 - Other</t>
  </si>
  <si>
    <t>Balance as per Provincial Treasury Books as at 31st December 2021</t>
  </si>
  <si>
    <t>Only liabilities which anticipated to settle from next year provision should be entered here. Liabilities which anticipated to settle from this year's provision (payables) under P.F.R. 46.1 should not be entered here. Those liabilities should be entered in statement PTG-5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</si>
</sst>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 #,##0_-;_-* &quot;-&quot;_-;_-@_-"/>
    <numFmt numFmtId="165" formatCode="_(* #,##0_);_(* \(#,##0\);_(* &quot;-&quot;??_);_(@_)"/>
    <numFmt numFmtId="166" formatCode="_(* #,##0.000_);_(* \(#,##0.000\);_(* &quot;-&quot;??_);_(@_)"/>
    <numFmt numFmtId="167" formatCode="_(* #,##0_);[Red]_(* \(#,##0\);_(* &quot;-&quot;??_);_(@_)"/>
  </numFmts>
  <fonts count="112">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vertAlign val="superscript"/>
      <sz val="11"/>
      <color theme="1"/>
      <name val="Times New Roman"/>
      <family val="1"/>
    </font>
    <font>
      <b/>
      <sz val="12"/>
      <color theme="1"/>
      <name val="Times New Roman"/>
      <family val="1"/>
    </font>
    <font>
      <b/>
      <sz val="14"/>
      <color theme="1"/>
      <name val="Times New Roman"/>
      <family val="1"/>
    </font>
    <font>
      <b/>
      <vertAlign val="superscript"/>
      <sz val="14"/>
      <color theme="1"/>
      <name val="Times New Roman"/>
      <family val="1"/>
    </font>
    <font>
      <b/>
      <sz val="10"/>
      <color theme="1"/>
      <name val="Times New Roman"/>
      <family val="1"/>
    </font>
    <font>
      <b/>
      <sz val="16"/>
      <name val="Times New Roman"/>
      <family val="1"/>
    </font>
    <font>
      <b/>
      <sz val="14"/>
      <name val="Times New Roman"/>
      <family val="1"/>
    </font>
    <font>
      <sz val="11"/>
      <color indexed="8"/>
      <name val="Calibri"/>
      <family val="2"/>
    </font>
    <font>
      <b/>
      <vertAlign val="superscript"/>
      <sz val="16"/>
      <name val="Times New Roman"/>
      <family val="1"/>
    </font>
    <font>
      <b/>
      <sz val="12"/>
      <name val="Times New Roman"/>
      <family val="1"/>
    </font>
    <font>
      <b/>
      <u/>
      <sz val="12"/>
      <name val="Times New Roman"/>
      <family val="1"/>
    </font>
    <font>
      <sz val="12"/>
      <name val="Times New Roman"/>
      <family val="1"/>
    </font>
    <font>
      <b/>
      <sz val="12"/>
      <name val="Arial"/>
      <family val="2"/>
    </font>
    <font>
      <b/>
      <sz val="12"/>
      <color indexed="8"/>
      <name val="Times New Roman"/>
      <family val="1"/>
    </font>
    <font>
      <u/>
      <sz val="10"/>
      <name val="Times New Roman"/>
      <family val="1"/>
    </font>
    <font>
      <sz val="11"/>
      <name val="Times New Roman"/>
      <family val="1"/>
    </font>
    <font>
      <sz val="12"/>
      <color indexed="8"/>
      <name val="Times New Roman"/>
      <family val="1"/>
    </font>
    <font>
      <b/>
      <u/>
      <sz val="12"/>
      <color indexed="8"/>
      <name val="Times New Roman"/>
      <family val="1"/>
    </font>
    <font>
      <b/>
      <sz val="11"/>
      <name val="Times New Roman"/>
      <family val="1"/>
    </font>
    <font>
      <sz val="10"/>
      <name val="Arial"/>
      <family val="2"/>
    </font>
    <font>
      <sz val="11"/>
      <name val="Arial"/>
      <family val="2"/>
    </font>
    <font>
      <sz val="12"/>
      <name val="Arial"/>
      <family val="2"/>
    </font>
    <font>
      <sz val="9"/>
      <color indexed="8"/>
      <name val="Book Antiqua"/>
      <family val="1"/>
    </font>
    <font>
      <sz val="12"/>
      <color indexed="8"/>
      <name val="Book Antiqua"/>
      <family val="1"/>
    </font>
    <font>
      <sz val="12"/>
      <name val="Arial MT"/>
    </font>
    <font>
      <sz val="12"/>
      <color theme="1"/>
      <name val="Times New Roman"/>
      <family val="1"/>
    </font>
    <font>
      <b/>
      <sz val="11"/>
      <color theme="1"/>
      <name val="Calibri"/>
      <family val="2"/>
      <scheme val="minor"/>
    </font>
    <font>
      <sz val="12"/>
      <name val="Arial"/>
      <family val="2"/>
    </font>
    <font>
      <sz val="12"/>
      <name val="Iskoola Pota"/>
      <family val="2"/>
    </font>
    <font>
      <b/>
      <sz val="12"/>
      <name val="Iskoola Pota"/>
      <family val="2"/>
    </font>
    <font>
      <sz val="12"/>
      <name val="Thibus02STru"/>
    </font>
    <font>
      <b/>
      <sz val="12"/>
      <name val="Thibus02STru"/>
    </font>
    <font>
      <b/>
      <u/>
      <sz val="12"/>
      <name val="Iskoola Pota"/>
      <family val="2"/>
    </font>
    <font>
      <b/>
      <u/>
      <sz val="12"/>
      <name val="Thibus02STru"/>
    </font>
    <font>
      <sz val="10"/>
      <name val="Thibus02STru"/>
    </font>
    <font>
      <b/>
      <i/>
      <sz val="10"/>
      <name val="Thibus02STru"/>
    </font>
    <font>
      <b/>
      <sz val="10"/>
      <name val="Thibus02STru"/>
    </font>
    <font>
      <b/>
      <u/>
      <sz val="20"/>
      <name val="Iskoola Pota"/>
      <family val="2"/>
    </font>
    <font>
      <b/>
      <u/>
      <sz val="24"/>
      <name val="Iskoola Pota"/>
      <family val="2"/>
    </font>
    <font>
      <b/>
      <u/>
      <sz val="18"/>
      <name val="Iskoola Pota"/>
      <family val="2"/>
    </font>
    <font>
      <b/>
      <u/>
      <sz val="14"/>
      <name val="Iskoola Pota"/>
      <family val="2"/>
    </font>
    <font>
      <b/>
      <sz val="14"/>
      <name val="Thibus02STru"/>
    </font>
    <font>
      <b/>
      <sz val="16"/>
      <color theme="1"/>
      <name val="Times New Roman"/>
      <family val="1"/>
    </font>
    <font>
      <b/>
      <u/>
      <sz val="11"/>
      <color theme="1"/>
      <name val="Times New Roman"/>
      <family val="1"/>
    </font>
    <font>
      <sz val="16"/>
      <color theme="1"/>
      <name val="Times New Roman"/>
      <family val="1"/>
    </font>
    <font>
      <b/>
      <sz val="11"/>
      <color theme="1"/>
      <name val="Iskoola Pota"/>
      <family val="2"/>
    </font>
    <font>
      <b/>
      <u/>
      <sz val="26"/>
      <name val="Times New Roman"/>
      <family val="1"/>
    </font>
    <font>
      <b/>
      <u/>
      <sz val="16"/>
      <name val="Times New Roman"/>
      <family val="1"/>
    </font>
    <font>
      <sz val="8"/>
      <name val="Times New Roman"/>
      <family val="1"/>
    </font>
    <font>
      <b/>
      <u/>
      <sz val="20"/>
      <name val="Times New Roman"/>
      <family val="1"/>
    </font>
    <font>
      <b/>
      <u/>
      <sz val="24"/>
      <name val="Times New Roman"/>
      <family val="1"/>
    </font>
    <font>
      <b/>
      <u/>
      <sz val="18"/>
      <name val="Times New Roman"/>
      <family val="1"/>
    </font>
    <font>
      <b/>
      <u/>
      <sz val="14"/>
      <name val="Times New Roman"/>
      <family val="1"/>
    </font>
    <font>
      <sz val="10"/>
      <name val="Times New Roman"/>
      <family val="1"/>
    </font>
    <font>
      <b/>
      <u/>
      <sz val="22"/>
      <name val="Times New Roman"/>
      <family val="1"/>
    </font>
    <font>
      <b/>
      <u/>
      <sz val="22"/>
      <name val="Arial"/>
      <family val="2"/>
    </font>
    <font>
      <u/>
      <sz val="12"/>
      <name val="Times New Roman"/>
      <family val="1"/>
    </font>
    <font>
      <b/>
      <sz val="10"/>
      <name val="Ridi 17"/>
    </font>
    <font>
      <b/>
      <i/>
      <sz val="10"/>
      <name val="Times New Roman"/>
      <family val="1"/>
    </font>
    <font>
      <sz val="12"/>
      <name val="Thibus15STru"/>
    </font>
    <font>
      <b/>
      <sz val="18"/>
      <color theme="1"/>
      <name val="Times New Roman"/>
      <family val="1"/>
    </font>
    <font>
      <b/>
      <vertAlign val="superscript"/>
      <sz val="18"/>
      <color theme="1"/>
      <name val="Times New Roman"/>
      <family val="1"/>
    </font>
    <font>
      <sz val="12"/>
      <color theme="1"/>
      <name val="Calibri"/>
      <family val="2"/>
      <scheme val="minor"/>
    </font>
    <font>
      <sz val="12"/>
      <name val="Kalaham"/>
    </font>
    <font>
      <sz val="11"/>
      <name val="Kalaham"/>
    </font>
    <font>
      <b/>
      <sz val="10"/>
      <name val="Iskoola Pota"/>
      <family val="2"/>
    </font>
    <font>
      <i/>
      <sz val="12"/>
      <color theme="1"/>
      <name val="Times New Roman"/>
      <family val="1"/>
    </font>
    <font>
      <b/>
      <sz val="13"/>
      <name val="Times New Roman"/>
      <family val="1"/>
    </font>
    <font>
      <b/>
      <i/>
      <sz val="11"/>
      <color theme="1"/>
      <name val="Calibri"/>
      <family val="2"/>
      <scheme val="minor"/>
    </font>
    <font>
      <sz val="18"/>
      <name val="Arial"/>
      <family val="2"/>
    </font>
    <font>
      <b/>
      <sz val="20"/>
      <name val="Iskoola Pota"/>
      <family val="2"/>
    </font>
    <font>
      <sz val="11"/>
      <color rgb="FF000000"/>
      <name val="Calibri"/>
      <family val="2"/>
      <scheme val="minor"/>
    </font>
    <font>
      <sz val="11"/>
      <color theme="1"/>
      <name val="Iskoola Pota"/>
      <family val="2"/>
    </font>
    <font>
      <sz val="12"/>
      <color theme="1"/>
      <name val="Iskoola Pota"/>
      <family val="2"/>
    </font>
    <font>
      <b/>
      <sz val="12"/>
      <color theme="1"/>
      <name val="Calibri"/>
      <family val="2"/>
      <scheme val="minor"/>
    </font>
    <font>
      <b/>
      <vertAlign val="superscript"/>
      <sz val="12"/>
      <color theme="1"/>
      <name val="Calibri"/>
      <family val="2"/>
      <scheme val="minor"/>
    </font>
    <font>
      <sz val="21"/>
      <color rgb="FF202124"/>
      <name val="Arial"/>
      <family val="2"/>
    </font>
    <font>
      <b/>
      <u/>
      <sz val="12"/>
      <name val="Calibri"/>
      <family val="2"/>
      <scheme val="minor"/>
    </font>
    <font>
      <b/>
      <u/>
      <sz val="11"/>
      <name val="Calibri"/>
      <family val="2"/>
      <scheme val="minor"/>
    </font>
    <font>
      <sz val="12"/>
      <name val="Calibri"/>
      <family val="2"/>
      <scheme val="minor"/>
    </font>
    <font>
      <b/>
      <sz val="12"/>
      <name val="Calibri"/>
      <family val="2"/>
      <scheme val="minor"/>
    </font>
    <font>
      <sz val="12"/>
      <color indexed="8"/>
      <name val="Calibri"/>
      <family val="2"/>
      <scheme val="minor"/>
    </font>
    <font>
      <b/>
      <i/>
      <u/>
      <sz val="12"/>
      <name val="Calibri"/>
      <family val="2"/>
      <scheme val="minor"/>
    </font>
    <font>
      <b/>
      <vertAlign val="superscript"/>
      <sz val="12"/>
      <name val="Calibri"/>
      <family val="2"/>
      <scheme val="minor"/>
    </font>
    <font>
      <sz val="11"/>
      <color indexed="8"/>
      <name val="Calibri"/>
      <family val="2"/>
      <scheme val="minor"/>
    </font>
    <font>
      <b/>
      <sz val="11"/>
      <color indexed="8"/>
      <name val="Calibri"/>
      <family val="2"/>
      <scheme val="minor"/>
    </font>
    <font>
      <sz val="11"/>
      <name val="Calibri"/>
      <family val="2"/>
      <scheme val="minor"/>
    </font>
    <font>
      <b/>
      <sz val="11"/>
      <name val="Calibri"/>
      <family val="2"/>
      <scheme val="minor"/>
    </font>
    <font>
      <b/>
      <u/>
      <sz val="11"/>
      <color theme="1"/>
      <name val="Calibri"/>
      <family val="2"/>
      <scheme val="minor"/>
    </font>
    <font>
      <b/>
      <sz val="8"/>
      <color theme="1"/>
      <name val="Times New Roman"/>
      <family val="1"/>
    </font>
    <font>
      <sz val="10"/>
      <color theme="1"/>
      <name val="Times New Roman"/>
      <family val="1"/>
    </font>
    <font>
      <sz val="10"/>
      <name val="Calibri"/>
      <family val="2"/>
      <scheme val="minor"/>
    </font>
    <font>
      <sz val="11"/>
      <color rgb="FF202124"/>
      <name val="Arial"/>
      <family val="2"/>
    </font>
    <font>
      <b/>
      <sz val="10"/>
      <color theme="1"/>
      <name val="Calibri"/>
      <family val="2"/>
      <scheme val="minor"/>
    </font>
    <font>
      <b/>
      <sz val="11"/>
      <name val="Iskoola Pota"/>
      <family val="2"/>
    </font>
    <font>
      <b/>
      <sz val="12"/>
      <color theme="1"/>
      <name val="Iskoola Pota"/>
      <family val="2"/>
    </font>
    <font>
      <b/>
      <u/>
      <sz val="12"/>
      <color theme="1"/>
      <name val="Iskoola Pota"/>
      <family val="2"/>
    </font>
    <font>
      <b/>
      <sz val="10"/>
      <name val="Times New Roman"/>
      <family val="1"/>
    </font>
    <font>
      <b/>
      <sz val="16"/>
      <color theme="1"/>
      <name val="Calibri"/>
      <family val="2"/>
      <scheme val="minor"/>
    </font>
    <font>
      <sz val="9"/>
      <name val="Calibri"/>
      <family val="2"/>
      <scheme val="minor"/>
    </font>
    <font>
      <b/>
      <sz val="10"/>
      <name val="Calibri"/>
      <family val="2"/>
      <scheme val="minor"/>
    </font>
    <font>
      <b/>
      <sz val="9"/>
      <name val="Calibri"/>
      <family val="2"/>
      <scheme val="minor"/>
    </font>
    <font>
      <sz val="11"/>
      <name val="Iskoola Pota"/>
      <family val="2"/>
    </font>
    <font>
      <b/>
      <sz val="18"/>
      <name val="Times New Roman"/>
      <family val="1"/>
    </font>
    <font>
      <b/>
      <u/>
      <sz val="12"/>
      <color theme="1"/>
      <name val="Times New Roman"/>
      <family val="1"/>
    </font>
    <font>
      <u/>
      <sz val="12"/>
      <color theme="1"/>
      <name val="Times New Roman"/>
      <family val="1"/>
    </font>
    <font>
      <vertAlign val="superscript"/>
      <sz val="12"/>
      <color theme="1"/>
      <name val="Times New Roman"/>
      <family val="1"/>
    </font>
    <font>
      <b/>
      <sz val="9"/>
      <color theme="1"/>
      <name val="Iskoola Pota"/>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64">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double">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diagonal/>
    </border>
    <border>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44">
    <xf numFmtId="0" fontId="0" fillId="0" borderId="0"/>
    <xf numFmtId="43" fontId="1" fillId="0" borderId="0" applyFont="0" applyFill="0" applyBorder="0" applyAlignment="0" applyProtection="0"/>
    <xf numFmtId="43" fontId="1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9" fontId="23"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31" fillId="0" borderId="0"/>
    <xf numFmtId="0" fontId="1" fillId="0" borderId="0"/>
    <xf numFmtId="43" fontId="2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9" fontId="23" fillId="0" borderId="0" applyFont="0" applyFill="0" applyBorder="0" applyAlignment="0" applyProtection="0"/>
    <xf numFmtId="0" fontId="25" fillId="0" borderId="0"/>
    <xf numFmtId="0" fontId="75" fillId="0" borderId="0"/>
  </cellStyleXfs>
  <cellXfs count="1071">
    <xf numFmtId="0" fontId="0" fillId="0" borderId="0" xfId="0"/>
    <xf numFmtId="0" fontId="2" fillId="0" borderId="0" xfId="0" applyFont="1" applyAlignment="1">
      <alignment wrapText="1"/>
    </xf>
    <xf numFmtId="0" fontId="5" fillId="0" borderId="0" xfId="0" applyFont="1"/>
    <xf numFmtId="43" fontId="2" fillId="0" borderId="0" xfId="1" applyFont="1" applyAlignment="1">
      <alignment wrapText="1"/>
    </xf>
    <xf numFmtId="43" fontId="0" fillId="0" borderId="0" xfId="1" applyFont="1"/>
    <xf numFmtId="43" fontId="3" fillId="0" borderId="0" xfId="1" applyFont="1" applyAlignment="1">
      <alignment wrapText="1"/>
    </xf>
    <xf numFmtId="43" fontId="2" fillId="0" borderId="0" xfId="1" applyFont="1" applyAlignment="1">
      <alignment horizontal="center" vertical="center" wrapText="1"/>
    </xf>
    <xf numFmtId="43" fontId="3" fillId="0" borderId="0" xfId="1" applyFont="1" applyAlignment="1">
      <alignment horizontal="center" vertical="center" wrapText="1"/>
    </xf>
    <xf numFmtId="165" fontId="0" fillId="0" borderId="0" xfId="1" applyNumberFormat="1" applyFont="1"/>
    <xf numFmtId="165" fontId="3" fillId="0" borderId="0" xfId="1" applyNumberFormat="1" applyFont="1" applyAlignment="1">
      <alignment wrapText="1"/>
    </xf>
    <xf numFmtId="165" fontId="3" fillId="0" borderId="0" xfId="1" applyNumberFormat="1" applyFont="1" applyAlignment="1">
      <alignment horizontal="center" vertical="center" wrapText="1"/>
    </xf>
    <xf numFmtId="165" fontId="0" fillId="0" borderId="0" xfId="0" applyNumberFormat="1"/>
    <xf numFmtId="0" fontId="10" fillId="0" borderId="0" xfId="0" applyFont="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18" fillId="0" borderId="0" xfId="0" applyFont="1" applyBorder="1" applyAlignment="1">
      <alignment horizontal="center"/>
    </xf>
    <xf numFmtId="0" fontId="19" fillId="0" borderId="0" xfId="0" applyFont="1" applyBorder="1"/>
    <xf numFmtId="165" fontId="11" fillId="0" borderId="0" xfId="2" applyNumberFormat="1" applyFont="1"/>
    <xf numFmtId="0" fontId="22" fillId="0" borderId="0" xfId="0" applyFont="1" applyBorder="1" applyAlignment="1">
      <alignment horizontal="center"/>
    </xf>
    <xf numFmtId="0" fontId="19" fillId="0" borderId="0" xfId="0" applyFont="1" applyBorder="1" applyAlignment="1">
      <alignment horizontal="center"/>
    </xf>
    <xf numFmtId="43" fontId="22" fillId="0" borderId="0" xfId="2" applyFont="1" applyBorder="1" applyAlignment="1">
      <alignment horizontal="center"/>
    </xf>
    <xf numFmtId="43" fontId="22" fillId="0" borderId="0" xfId="2" applyFont="1" applyBorder="1" applyAlignment="1">
      <alignment horizontal="center" vertical="top" wrapText="1"/>
    </xf>
    <xf numFmtId="0" fontId="2" fillId="0" borderId="0" xfId="0" applyFont="1" applyAlignment="1">
      <alignment vertical="top" wrapText="1"/>
    </xf>
    <xf numFmtId="0" fontId="2" fillId="0" borderId="0" xfId="0" applyFont="1"/>
    <xf numFmtId="0" fontId="20" fillId="0" borderId="0" xfId="0" applyFont="1"/>
    <xf numFmtId="0" fontId="26" fillId="0" borderId="0" xfId="0" applyFont="1"/>
    <xf numFmtId="0" fontId="27" fillId="0" borderId="0" xfId="0" applyFont="1" applyFill="1"/>
    <xf numFmtId="0" fontId="27" fillId="2" borderId="0" xfId="0" applyFont="1" applyFill="1"/>
    <xf numFmtId="0" fontId="14" fillId="0" borderId="0" xfId="0" applyFont="1" applyAlignment="1">
      <alignment horizontal="center"/>
    </xf>
    <xf numFmtId="0" fontId="14" fillId="0" borderId="0" xfId="0" applyFont="1" applyFill="1" applyAlignment="1">
      <alignment horizontal="center"/>
    </xf>
    <xf numFmtId="0" fontId="15" fillId="3" borderId="0" xfId="0" applyFont="1" applyFill="1"/>
    <xf numFmtId="0" fontId="13" fillId="3" borderId="0" xfId="0" applyFont="1" applyFill="1" applyBorder="1" applyAlignment="1">
      <alignment horizontal="center"/>
    </xf>
    <xf numFmtId="41" fontId="11" fillId="0" borderId="0" xfId="2" applyNumberFormat="1" applyFont="1"/>
    <xf numFmtId="0" fontId="14" fillId="3" borderId="0" xfId="0" applyFont="1" applyFill="1" applyAlignment="1">
      <alignment horizontal="center"/>
    </xf>
    <xf numFmtId="0" fontId="14" fillId="0" borderId="0" xfId="0" applyFont="1"/>
    <xf numFmtId="0" fontId="13" fillId="0" borderId="0" xfId="0" applyFont="1"/>
    <xf numFmtId="0" fontId="29" fillId="0" borderId="0" xfId="0" applyFont="1" applyFill="1"/>
    <xf numFmtId="0" fontId="15" fillId="0" borderId="0" xfId="0" applyFont="1" applyFill="1"/>
    <xf numFmtId="0" fontId="0" fillId="0" borderId="0" xfId="0" applyAlignment="1">
      <alignment horizontal="right"/>
    </xf>
    <xf numFmtId="0" fontId="15" fillId="0" borderId="0" xfId="0" applyFont="1" applyAlignment="1">
      <alignment horizontal="left"/>
    </xf>
    <xf numFmtId="165" fontId="1" fillId="0" borderId="0" xfId="2" applyNumberFormat="1" applyFont="1"/>
    <xf numFmtId="165" fontId="1" fillId="0" borderId="0" xfId="2" applyNumberFormat="1" applyFont="1" applyAlignment="1">
      <alignment horizontal="right"/>
    </xf>
    <xf numFmtId="41" fontId="0" fillId="0" borderId="0" xfId="0" applyNumberFormat="1"/>
    <xf numFmtId="0" fontId="13" fillId="0" borderId="0" xfId="0" applyFont="1" applyAlignment="1">
      <alignment horizontal="left"/>
    </xf>
    <xf numFmtId="0" fontId="15" fillId="0" borderId="0" xfId="0" applyFont="1"/>
    <xf numFmtId="0" fontId="17" fillId="0" borderId="0" xfId="0" applyFont="1" applyAlignment="1">
      <alignment horizontal="center"/>
    </xf>
    <xf numFmtId="0" fontId="19" fillId="0" borderId="0" xfId="0" applyFont="1"/>
    <xf numFmtId="0" fontId="0" fillId="0" borderId="0" xfId="0" applyFont="1"/>
    <xf numFmtId="0" fontId="19" fillId="0" borderId="0" xfId="0" applyFont="1" applyFill="1"/>
    <xf numFmtId="165" fontId="19" fillId="0" borderId="0" xfId="0" applyNumberFormat="1" applyFont="1"/>
    <xf numFmtId="0" fontId="0" fillId="0" borderId="0" xfId="0" applyFont="1" applyFill="1"/>
    <xf numFmtId="0" fontId="19" fillId="0" borderId="0" xfId="0" applyFont="1" applyFill="1" applyBorder="1"/>
    <xf numFmtId="0" fontId="14" fillId="0" borderId="0" xfId="0" applyFont="1" applyAlignment="1">
      <alignment horizontal="left"/>
    </xf>
    <xf numFmtId="0" fontId="19" fillId="0" borderId="0" xfId="0" applyFont="1" applyAlignment="1">
      <alignment horizontal="center"/>
    </xf>
    <xf numFmtId="0" fontId="17" fillId="3" borderId="0" xfId="0" applyFont="1" applyFill="1" applyAlignment="1">
      <alignment horizontal="center"/>
    </xf>
    <xf numFmtId="0" fontId="5" fillId="0" borderId="0" xfId="0" applyFont="1" applyAlignment="1">
      <alignment horizontal="right" vertical="center"/>
    </xf>
    <xf numFmtId="0" fontId="3" fillId="0" borderId="8" xfId="0" quotePrefix="1" applyFont="1" applyBorder="1" applyAlignment="1">
      <alignment horizontal="center" vertical="center" wrapText="1"/>
    </xf>
    <xf numFmtId="0" fontId="2" fillId="0" borderId="8" xfId="0" applyFont="1" applyBorder="1"/>
    <xf numFmtId="0" fontId="2" fillId="0" borderId="0" xfId="0" applyFont="1" applyBorder="1"/>
    <xf numFmtId="0" fontId="3" fillId="0" borderId="0" xfId="0" applyFont="1" applyAlignment="1">
      <alignment horizontal="right"/>
    </xf>
    <xf numFmtId="0" fontId="6" fillId="0" borderId="0" xfId="0" applyFont="1"/>
    <xf numFmtId="0" fontId="3" fillId="0" borderId="16" xfId="0" applyFont="1" applyBorder="1" applyAlignment="1">
      <alignment horizontal="center" vertical="center" wrapText="1"/>
    </xf>
    <xf numFmtId="0" fontId="46" fillId="0" borderId="0" xfId="0" applyFont="1" applyBorder="1" applyAlignment="1">
      <alignment horizontal="center" vertical="center"/>
    </xf>
    <xf numFmtId="0" fontId="5" fillId="0" borderId="0" xfId="0" applyFont="1" applyAlignment="1">
      <alignment horizontal="right"/>
    </xf>
    <xf numFmtId="0" fontId="3" fillId="0" borderId="4" xfId="0" applyFont="1" applyBorder="1" applyAlignment="1">
      <alignment horizontal="center" vertical="center" wrapText="1"/>
    </xf>
    <xf numFmtId="0" fontId="3" fillId="0" borderId="0" xfId="1" applyNumberFormat="1" applyFont="1" applyAlignment="1">
      <alignment horizontal="right"/>
    </xf>
    <xf numFmtId="0" fontId="2" fillId="3" borderId="0" xfId="1" applyNumberFormat="1" applyFont="1" applyFill="1" applyAlignment="1">
      <alignment horizontal="center" vertical="center" wrapText="1"/>
    </xf>
    <xf numFmtId="0" fontId="3" fillId="3" borderId="0" xfId="1" applyNumberFormat="1" applyFont="1" applyFill="1" applyAlignment="1">
      <alignment horizontal="center" vertical="center" wrapText="1"/>
    </xf>
    <xf numFmtId="3" fontId="15" fillId="0" borderId="0" xfId="42" applyNumberFormat="1" applyFont="1"/>
    <xf numFmtId="3" fontId="15" fillId="0" borderId="0" xfId="42" applyNumberFormat="1" applyFont="1" applyAlignment="1"/>
    <xf numFmtId="0" fontId="25" fillId="0" borderId="0" xfId="42" applyAlignment="1"/>
    <xf numFmtId="0" fontId="13" fillId="3" borderId="0" xfId="0" applyNumberFormat="1" applyFont="1" applyFill="1" applyAlignment="1">
      <alignment horizontal="center"/>
    </xf>
    <xf numFmtId="4" fontId="13" fillId="0" borderId="0" xfId="42" applyNumberFormat="1" applyFont="1" applyAlignment="1"/>
    <xf numFmtId="4" fontId="34" fillId="0" borderId="0" xfId="42" applyNumberFormat="1" applyFont="1"/>
    <xf numFmtId="0" fontId="64" fillId="0" borderId="0" xfId="0" applyFont="1" applyBorder="1" applyAlignment="1">
      <alignment horizontal="center" vertical="center"/>
    </xf>
    <xf numFmtId="0" fontId="5" fillId="0" borderId="10" xfId="0" quotePrefix="1" applyFont="1" applyBorder="1" applyAlignment="1">
      <alignment horizontal="center" vertical="center" wrapText="1"/>
    </xf>
    <xf numFmtId="0" fontId="67" fillId="0" borderId="0" xfId="0" applyFont="1" applyBorder="1" applyAlignment="1"/>
    <xf numFmtId="0" fontId="68" fillId="0" borderId="0" xfId="0" applyFont="1" applyBorder="1" applyAlignment="1">
      <alignment horizontal="left"/>
    </xf>
    <xf numFmtId="0" fontId="32" fillId="0" borderId="0" xfId="0" applyFont="1" applyBorder="1" applyAlignment="1">
      <alignment horizontal="left"/>
    </xf>
    <xf numFmtId="0" fontId="32" fillId="0" borderId="0" xfId="0" applyFont="1" applyBorder="1"/>
    <xf numFmtId="0" fontId="29" fillId="0" borderId="0" xfId="0" applyFont="1" applyBorder="1"/>
    <xf numFmtId="0" fontId="46" fillId="0" borderId="0" xfId="0" applyFont="1" applyBorder="1" applyAlignment="1">
      <alignment vertical="center"/>
    </xf>
    <xf numFmtId="0" fontId="5" fillId="0" borderId="15" xfId="0" applyFont="1" applyBorder="1" applyAlignment="1">
      <alignment horizontal="right" vertical="center"/>
    </xf>
    <xf numFmtId="0" fontId="5" fillId="0" borderId="11" xfId="0" applyFont="1" applyBorder="1" applyAlignment="1">
      <alignment horizontal="right" vertical="center"/>
    </xf>
    <xf numFmtId="0" fontId="5" fillId="0" borderId="13" xfId="0" applyFont="1" applyBorder="1" applyAlignment="1">
      <alignment horizontal="right" vertical="center"/>
    </xf>
    <xf numFmtId="0" fontId="5" fillId="0" borderId="10" xfId="0" quotePrefix="1" applyFont="1" applyBorder="1" applyAlignment="1">
      <alignment horizontal="center" vertical="center"/>
    </xf>
    <xf numFmtId="0" fontId="5" fillId="0" borderId="8" xfId="0" applyFont="1" applyBorder="1" applyAlignment="1">
      <alignment vertical="center" wrapText="1"/>
    </xf>
    <xf numFmtId="0" fontId="70" fillId="0" borderId="16" xfId="0" applyFont="1" applyBorder="1"/>
    <xf numFmtId="0" fontId="29" fillId="0" borderId="16" xfId="0" applyFont="1" applyBorder="1"/>
    <xf numFmtId="0" fontId="29" fillId="4" borderId="16" xfId="0" applyFont="1" applyFill="1" applyBorder="1"/>
    <xf numFmtId="0" fontId="29" fillId="0" borderId="10" xfId="0" applyFont="1" applyBorder="1"/>
    <xf numFmtId="0" fontId="29" fillId="4" borderId="10" xfId="0" applyFont="1" applyFill="1" applyBorder="1"/>
    <xf numFmtId="0" fontId="29" fillId="0" borderId="14" xfId="0" applyFont="1" applyBorder="1"/>
    <xf numFmtId="0" fontId="70" fillId="0" borderId="10" xfId="0" applyFont="1" applyBorder="1"/>
    <xf numFmtId="0" fontId="2" fillId="4" borderId="10" xfId="0" applyFont="1" applyFill="1" applyBorder="1"/>
    <xf numFmtId="0" fontId="29" fillId="0" borderId="8" xfId="0" applyFont="1" applyBorder="1"/>
    <xf numFmtId="0" fontId="29" fillId="0" borderId="6" xfId="0" applyFont="1" applyBorder="1"/>
    <xf numFmtId="0" fontId="67" fillId="0" borderId="0" xfId="0" applyFont="1" applyBorder="1" applyAlignment="1">
      <alignment horizontal="left"/>
    </xf>
    <xf numFmtId="0" fontId="32" fillId="0" borderId="0" xfId="0" applyFont="1" applyBorder="1" applyAlignment="1">
      <alignment horizontal="center"/>
    </xf>
    <xf numFmtId="4" fontId="15" fillId="0" borderId="0" xfId="42" applyNumberFormat="1" applyFont="1"/>
    <xf numFmtId="0" fontId="15" fillId="0" borderId="0" xfId="42" applyFont="1" applyAlignment="1"/>
    <xf numFmtId="3" fontId="22" fillId="0" borderId="5" xfId="42" applyNumberFormat="1" applyFont="1" applyBorder="1" applyAlignment="1">
      <alignment horizontal="center" vertical="center" wrapText="1"/>
    </xf>
    <xf numFmtId="3" fontId="22" fillId="0" borderId="12" xfId="42" quotePrefix="1" applyNumberFormat="1" applyFont="1" applyBorder="1" applyAlignment="1">
      <alignment horizontal="center" vertical="center" wrapText="1"/>
    </xf>
    <xf numFmtId="3" fontId="15" fillId="0" borderId="0" xfId="42" applyNumberFormat="1" applyFont="1" applyBorder="1" applyAlignment="1"/>
    <xf numFmtId="3" fontId="34" fillId="0" borderId="0" xfId="42" applyNumberFormat="1" applyFont="1"/>
    <xf numFmtId="3" fontId="15" fillId="0" borderId="0" xfId="42" applyNumberFormat="1" applyFont="1" applyBorder="1" applyAlignment="1">
      <alignment horizontal="center"/>
    </xf>
    <xf numFmtId="3" fontId="34" fillId="0" borderId="0" xfId="42" applyNumberFormat="1" applyFont="1" applyBorder="1"/>
    <xf numFmtId="3" fontId="25" fillId="0" borderId="0" xfId="42" applyNumberFormat="1"/>
    <xf numFmtId="4" fontId="13" fillId="0" borderId="0" xfId="42" applyNumberFormat="1" applyFont="1"/>
    <xf numFmtId="4" fontId="15" fillId="0" borderId="0" xfId="42" applyNumberFormat="1" applyFont="1" applyAlignment="1">
      <alignment horizontal="left"/>
    </xf>
    <xf numFmtId="4" fontId="15" fillId="0" borderId="0" xfId="42" applyNumberFormat="1" applyFont="1" applyAlignment="1"/>
    <xf numFmtId="0" fontId="30" fillId="0" borderId="0" xfId="0" applyFont="1"/>
    <xf numFmtId="4" fontId="13" fillId="0" borderId="0" xfId="42" applyNumberFormat="1" applyFont="1" applyAlignment="1">
      <alignment horizontal="right"/>
    </xf>
    <xf numFmtId="4" fontId="45" fillId="0" borderId="0" xfId="42" applyNumberFormat="1" applyFont="1" applyBorder="1" applyAlignment="1">
      <alignment horizontal="center"/>
    </xf>
    <xf numFmtId="4" fontId="34" fillId="0" borderId="0" xfId="42" applyNumberFormat="1" applyFont="1" applyAlignment="1"/>
    <xf numFmtId="4" fontId="55" fillId="0" borderId="0" xfId="42" applyNumberFormat="1" applyFont="1" applyBorder="1" applyAlignment="1">
      <alignment horizontal="center"/>
    </xf>
    <xf numFmtId="4" fontId="15" fillId="0" borderId="0" xfId="42" applyNumberFormat="1" applyFont="1" applyAlignment="1">
      <alignment horizontal="center"/>
    </xf>
    <xf numFmtId="4" fontId="13" fillId="0" borderId="0" xfId="42" applyNumberFormat="1" applyFont="1" applyAlignment="1">
      <alignment horizontal="center"/>
    </xf>
    <xf numFmtId="4" fontId="14" fillId="0" borderId="0" xfId="42" applyNumberFormat="1" applyFont="1" applyAlignment="1">
      <alignment horizontal="center"/>
    </xf>
    <xf numFmtId="1" fontId="15" fillId="0" borderId="0" xfId="42" applyNumberFormat="1" applyFont="1" applyAlignment="1">
      <alignment horizontal="center"/>
    </xf>
    <xf numFmtId="1" fontId="15" fillId="0" borderId="0" xfId="42" applyNumberFormat="1" applyFont="1" applyBorder="1" applyAlignment="1">
      <alignment horizontal="center"/>
    </xf>
    <xf numFmtId="4" fontId="15" fillId="0" borderId="0" xfId="42" applyNumberFormat="1" applyFont="1" applyBorder="1"/>
    <xf numFmtId="1" fontId="15" fillId="0" borderId="2" xfId="42" applyNumberFormat="1" applyFont="1" applyBorder="1" applyAlignment="1">
      <alignment horizontal="center"/>
    </xf>
    <xf numFmtId="4" fontId="15" fillId="0" borderId="2" xfId="42" applyNumberFormat="1" applyFont="1" applyBorder="1"/>
    <xf numFmtId="4" fontId="14" fillId="0" borderId="0" xfId="42" applyNumberFormat="1" applyFont="1" applyAlignment="1"/>
    <xf numFmtId="4" fontId="14" fillId="0" borderId="0" xfId="42" applyNumberFormat="1" applyFont="1" applyAlignment="1">
      <alignment horizontal="center" wrapText="1"/>
    </xf>
    <xf numFmtId="3" fontId="15" fillId="0" borderId="0" xfId="42" applyNumberFormat="1" applyFont="1" applyAlignment="1">
      <alignment horizontal="left"/>
    </xf>
    <xf numFmtId="4" fontId="34" fillId="0" borderId="2" xfId="42" applyNumberFormat="1" applyFont="1" applyBorder="1"/>
    <xf numFmtId="4" fontId="15" fillId="0" borderId="19" xfId="42" applyNumberFormat="1" applyFont="1" applyBorder="1"/>
    <xf numFmtId="3" fontId="13" fillId="0" borderId="20" xfId="42" applyNumberFormat="1" applyFont="1" applyBorder="1" applyAlignment="1">
      <alignment horizontal="center"/>
    </xf>
    <xf numFmtId="4" fontId="15" fillId="0" borderId="22" xfId="42" applyNumberFormat="1" applyFont="1" applyBorder="1"/>
    <xf numFmtId="4" fontId="13" fillId="0" borderId="27" xfId="42" applyNumberFormat="1" applyFont="1" applyBorder="1" applyAlignment="1">
      <alignment horizontal="left"/>
    </xf>
    <xf numFmtId="4" fontId="15" fillId="0" borderId="0" xfId="42" applyNumberFormat="1" applyFont="1" applyBorder="1" applyAlignment="1">
      <alignment horizontal="center"/>
    </xf>
    <xf numFmtId="3" fontId="15" fillId="0" borderId="2" xfId="42" applyNumberFormat="1" applyFont="1" applyBorder="1" applyAlignment="1">
      <alignment horizontal="center"/>
    </xf>
    <xf numFmtId="4" fontId="15" fillId="0" borderId="0" xfId="42" applyNumberFormat="1" applyFont="1" applyBorder="1" applyAlignment="1">
      <alignment horizontal="left"/>
    </xf>
    <xf numFmtId="0" fontId="15" fillId="0" borderId="0" xfId="42" applyFont="1"/>
    <xf numFmtId="0" fontId="25" fillId="0" borderId="0" xfId="42"/>
    <xf numFmtId="0" fontId="15" fillId="0" borderId="0" xfId="42" applyNumberFormat="1" applyFont="1" applyAlignment="1">
      <alignment horizontal="center"/>
    </xf>
    <xf numFmtId="0" fontId="56" fillId="0" borderId="0" xfId="42" applyFont="1" applyAlignment="1"/>
    <xf numFmtId="0" fontId="13" fillId="0" borderId="9" xfId="42" applyFont="1" applyBorder="1"/>
    <xf numFmtId="0" fontId="14" fillId="0" borderId="0" xfId="42" applyFont="1" applyAlignment="1">
      <alignment horizontal="center"/>
    </xf>
    <xf numFmtId="0" fontId="15" fillId="0" borderId="0" xfId="42" applyFont="1" applyAlignment="1">
      <alignment horizontal="center"/>
    </xf>
    <xf numFmtId="0" fontId="25" fillId="0" borderId="0" xfId="42" applyBorder="1"/>
    <xf numFmtId="0" fontId="13" fillId="0" borderId="0" xfId="42" applyFont="1"/>
    <xf numFmtId="0" fontId="15" fillId="0" borderId="2" xfId="42" applyFont="1" applyBorder="1"/>
    <xf numFmtId="0" fontId="15" fillId="0" borderId="0" xfId="42" applyFont="1" applyAlignment="1">
      <alignment horizontal="center" vertical="center"/>
    </xf>
    <xf numFmtId="0" fontId="13" fillId="0" borderId="4" xfId="42" applyFont="1" applyBorder="1" applyAlignment="1">
      <alignment horizontal="center" vertical="top" wrapText="1"/>
    </xf>
    <xf numFmtId="0" fontId="13" fillId="0" borderId="36" xfId="42" applyFont="1" applyBorder="1" applyAlignment="1">
      <alignment horizontal="center" vertical="top" wrapText="1"/>
    </xf>
    <xf numFmtId="0" fontId="13" fillId="0" borderId="4" xfId="42" applyFont="1" applyBorder="1" applyAlignment="1">
      <alignment horizontal="center" vertical="top"/>
    </xf>
    <xf numFmtId="0" fontId="15" fillId="0" borderId="4" xfId="42" applyFont="1" applyBorder="1" applyAlignment="1">
      <alignment horizontal="center" vertical="top" wrapText="1"/>
    </xf>
    <xf numFmtId="0" fontId="15" fillId="0" borderId="4" xfId="42" applyFont="1" applyBorder="1" applyAlignment="1">
      <alignment horizontal="center" wrapText="1"/>
    </xf>
    <xf numFmtId="0" fontId="15" fillId="0" borderId="13" xfId="42" applyFont="1" applyBorder="1" applyAlignment="1">
      <alignment horizontal="left"/>
    </xf>
    <xf numFmtId="0" fontId="15" fillId="0" borderId="9" xfId="42" applyFont="1" applyBorder="1"/>
    <xf numFmtId="0" fontId="15" fillId="0" borderId="8" xfId="42" applyFont="1" applyBorder="1"/>
    <xf numFmtId="0" fontId="15" fillId="0" borderId="36" xfId="42" applyFont="1" applyBorder="1"/>
    <xf numFmtId="0" fontId="15" fillId="0" borderId="4" xfId="42" applyFont="1" applyBorder="1"/>
    <xf numFmtId="0" fontId="15" fillId="0" borderId="17" xfId="42" applyFont="1" applyBorder="1" applyAlignment="1">
      <alignment horizontal="left"/>
    </xf>
    <xf numFmtId="0" fontId="15" fillId="0" borderId="1" xfId="42" applyFont="1" applyBorder="1"/>
    <xf numFmtId="0" fontId="15" fillId="0" borderId="12" xfId="42" applyFont="1" applyBorder="1"/>
    <xf numFmtId="0" fontId="15" fillId="0" borderId="16" xfId="42" applyFont="1" applyBorder="1"/>
    <xf numFmtId="0" fontId="15" fillId="0" borderId="6" xfId="42" applyFont="1" applyBorder="1"/>
    <xf numFmtId="0" fontId="15" fillId="0" borderId="10" xfId="42" applyFont="1" applyBorder="1"/>
    <xf numFmtId="0" fontId="15" fillId="0" borderId="17" xfId="42" applyFont="1" applyBorder="1"/>
    <xf numFmtId="0" fontId="13" fillId="0" borderId="1" xfId="42" applyFont="1" applyBorder="1"/>
    <xf numFmtId="0" fontId="15" fillId="0" borderId="14" xfId="42" applyFont="1" applyBorder="1"/>
    <xf numFmtId="0" fontId="15" fillId="0" borderId="29" xfId="42" applyFont="1" applyBorder="1"/>
    <xf numFmtId="0" fontId="15" fillId="0" borderId="0" xfId="42" applyFont="1" applyBorder="1"/>
    <xf numFmtId="0" fontId="13" fillId="0" borderId="0" xfId="42" applyFont="1" applyBorder="1"/>
    <xf numFmtId="0" fontId="15" fillId="0" borderId="0" xfId="42" applyFont="1" applyAlignment="1">
      <alignment horizontal="left" vertical="top"/>
    </xf>
    <xf numFmtId="0" fontId="25" fillId="0" borderId="0" xfId="42" applyAlignment="1">
      <alignment vertical="top"/>
    </xf>
    <xf numFmtId="4" fontId="56" fillId="0" borderId="0" xfId="42" applyNumberFormat="1" applyFont="1" applyBorder="1" applyAlignment="1">
      <alignment horizontal="center"/>
    </xf>
    <xf numFmtId="4" fontId="15" fillId="0" borderId="10" xfId="42" applyNumberFormat="1" applyFont="1" applyBorder="1" applyAlignment="1"/>
    <xf numFmtId="4" fontId="15" fillId="0" borderId="10" xfId="42" applyNumberFormat="1" applyFont="1" applyBorder="1" applyAlignment="1">
      <alignment horizontal="center"/>
    </xf>
    <xf numFmtId="4" fontId="52" fillId="0" borderId="10" xfId="42" applyNumberFormat="1" applyFont="1" applyBorder="1" applyAlignment="1">
      <alignment horizontal="center"/>
    </xf>
    <xf numFmtId="4" fontId="15" fillId="0" borderId="11" xfId="42" applyNumberFormat="1" applyFont="1" applyBorder="1" applyAlignment="1">
      <alignment horizontal="center"/>
    </xf>
    <xf numFmtId="4" fontId="52" fillId="0" borderId="31" xfId="42" applyNumberFormat="1" applyFont="1" applyBorder="1" applyAlignment="1"/>
    <xf numFmtId="4" fontId="15" fillId="0" borderId="0" xfId="42" applyNumberFormat="1" applyFont="1" applyBorder="1" applyAlignment="1"/>
    <xf numFmtId="0" fontId="32" fillId="0" borderId="0" xfId="42" applyFont="1"/>
    <xf numFmtId="4" fontId="15" fillId="0" borderId="30" xfId="42" applyNumberFormat="1" applyFont="1" applyBorder="1" applyAlignment="1"/>
    <xf numFmtId="4" fontId="53" fillId="0" borderId="0" xfId="42" applyNumberFormat="1" applyFont="1" applyBorder="1" applyAlignment="1">
      <alignment horizontal="center"/>
    </xf>
    <xf numFmtId="4" fontId="44" fillId="0" borderId="0" xfId="42" applyNumberFormat="1" applyFont="1" applyBorder="1" applyAlignment="1">
      <alignment horizontal="center"/>
    </xf>
    <xf numFmtId="4" fontId="41" fillId="0" borderId="0" xfId="42" applyNumberFormat="1" applyFont="1" applyBorder="1" applyAlignment="1">
      <alignment horizontal="center"/>
    </xf>
    <xf numFmtId="4" fontId="13" fillId="0" borderId="19" xfId="42" applyNumberFormat="1" applyFont="1" applyBorder="1" applyAlignment="1">
      <alignment horizontal="center" vertical="center" wrapText="1"/>
    </xf>
    <xf numFmtId="0" fontId="54" fillId="0" borderId="0" xfId="42" applyFont="1" applyBorder="1" applyAlignment="1"/>
    <xf numFmtId="0" fontId="42" fillId="0" borderId="0" xfId="42" applyFont="1" applyBorder="1" applyAlignment="1"/>
    <xf numFmtId="0" fontId="15" fillId="0" borderId="0" xfId="42" applyNumberFormat="1" applyFont="1" applyAlignment="1">
      <alignment horizontal="right"/>
    </xf>
    <xf numFmtId="0" fontId="51" fillId="0" borderId="0" xfId="42" applyFont="1" applyBorder="1" applyAlignment="1">
      <alignment horizontal="center"/>
    </xf>
    <xf numFmtId="0" fontId="55" fillId="0" borderId="0" xfId="42" applyNumberFormat="1" applyFont="1" applyBorder="1" applyAlignment="1">
      <alignment horizontal="center"/>
    </xf>
    <xf numFmtId="0" fontId="13" fillId="0" borderId="0" xfId="42" applyFont="1" applyAlignment="1">
      <alignment horizontal="left"/>
    </xf>
    <xf numFmtId="0" fontId="13" fillId="0" borderId="0" xfId="42" applyFont="1" applyAlignment="1">
      <alignment horizontal="center"/>
    </xf>
    <xf numFmtId="0" fontId="14" fillId="0" borderId="0" xfId="42" applyFont="1" applyBorder="1" applyAlignment="1">
      <alignment horizontal="center"/>
    </xf>
    <xf numFmtId="0" fontId="36" fillId="0" borderId="0" xfId="42" applyFont="1" applyBorder="1" applyAlignment="1"/>
    <xf numFmtId="0" fontId="60" fillId="0" borderId="0" xfId="42" applyFont="1" applyAlignment="1">
      <alignment horizontal="center"/>
    </xf>
    <xf numFmtId="0" fontId="13" fillId="0" borderId="0" xfId="42" applyFont="1" applyAlignment="1">
      <alignment horizontal="center" vertical="top"/>
    </xf>
    <xf numFmtId="0" fontId="13" fillId="0" borderId="0" xfId="42" applyNumberFormat="1" applyFont="1" applyBorder="1" applyAlignment="1">
      <alignment horizontal="justify" vertical="top" wrapText="1"/>
    </xf>
    <xf numFmtId="0" fontId="13" fillId="0" borderId="0" xfId="42" applyFont="1" applyAlignment="1">
      <alignment horizontal="left" vertical="top"/>
    </xf>
    <xf numFmtId="0" fontId="15" fillId="0" borderId="0" xfId="42" applyFont="1" applyAlignment="1">
      <alignment horizontal="left"/>
    </xf>
    <xf numFmtId="4" fontId="33" fillId="0" borderId="0" xfId="42" applyNumberFormat="1" applyFont="1" applyAlignment="1">
      <alignment horizontal="right"/>
    </xf>
    <xf numFmtId="4" fontId="41" fillId="0" borderId="0" xfId="42" applyNumberFormat="1" applyFont="1" applyBorder="1" applyAlignment="1">
      <alignment vertical="center"/>
    </xf>
    <xf numFmtId="4" fontId="32" fillId="0" borderId="0" xfId="42" applyNumberFormat="1" applyFont="1" applyAlignment="1"/>
    <xf numFmtId="4" fontId="14" fillId="0" borderId="10" xfId="42" applyNumberFormat="1" applyFont="1" applyBorder="1" applyAlignment="1">
      <alignment horizontal="left" wrapText="1"/>
    </xf>
    <xf numFmtId="4" fontId="15" fillId="0" borderId="6" xfId="42" applyNumberFormat="1" applyFont="1" applyBorder="1" applyAlignment="1"/>
    <xf numFmtId="4" fontId="15" fillId="0" borderId="25" xfId="42" applyNumberFormat="1" applyFont="1" applyBorder="1" applyAlignment="1"/>
    <xf numFmtId="1" fontId="14" fillId="0" borderId="24" xfId="42" applyNumberFormat="1" applyFont="1" applyBorder="1" applyAlignment="1">
      <alignment wrapText="1"/>
    </xf>
    <xf numFmtId="4" fontId="14" fillId="0" borderId="10" xfId="42" applyNumberFormat="1" applyFont="1" applyBorder="1" applyAlignment="1"/>
    <xf numFmtId="1" fontId="14" fillId="0" borderId="10" xfId="42" applyNumberFormat="1" applyFont="1" applyBorder="1" applyAlignment="1">
      <alignment wrapText="1"/>
    </xf>
    <xf numFmtId="1" fontId="15" fillId="0" borderId="32" xfId="42" applyNumberFormat="1" applyFont="1" applyBorder="1" applyAlignment="1"/>
    <xf numFmtId="4" fontId="15" fillId="0" borderId="10" xfId="42" applyNumberFormat="1" applyFont="1" applyBorder="1" applyAlignment="1">
      <alignment horizontal="left"/>
    </xf>
    <xf numFmtId="1" fontId="15" fillId="0" borderId="10" xfId="42" applyNumberFormat="1" applyFont="1" applyBorder="1" applyAlignment="1">
      <alignment horizontal="center"/>
    </xf>
    <xf numFmtId="1" fontId="15" fillId="0" borderId="32" xfId="42" applyNumberFormat="1" applyFont="1" applyBorder="1" applyAlignment="1">
      <alignment horizontal="center"/>
    </xf>
    <xf numFmtId="1" fontId="52" fillId="0" borderId="32" xfId="42" applyNumberFormat="1" applyFont="1" applyBorder="1" applyAlignment="1">
      <alignment horizontal="center"/>
    </xf>
    <xf numFmtId="4" fontId="15" fillId="0" borderId="6" xfId="42" applyNumberFormat="1" applyFont="1" applyBorder="1" applyAlignment="1">
      <alignment horizontal="left"/>
    </xf>
    <xf numFmtId="4" fontId="14" fillId="0" borderId="10" xfId="42" applyNumberFormat="1" applyFont="1" applyBorder="1" applyAlignment="1">
      <alignment horizontal="left"/>
    </xf>
    <xf numFmtId="4" fontId="15" fillId="0" borderId="34" xfId="42" applyNumberFormat="1" applyFont="1" applyBorder="1" applyAlignment="1"/>
    <xf numFmtId="4" fontId="15" fillId="0" borderId="7" xfId="42" applyNumberFormat="1" applyFont="1" applyBorder="1" applyAlignment="1"/>
    <xf numFmtId="1" fontId="15" fillId="0" borderId="34" xfId="42" applyNumberFormat="1" applyFont="1" applyBorder="1" applyAlignment="1"/>
    <xf numFmtId="1" fontId="15" fillId="0" borderId="27" xfId="42" applyNumberFormat="1" applyFont="1" applyBorder="1" applyAlignment="1"/>
    <xf numFmtId="4" fontId="35" fillId="0" borderId="0" xfId="42" applyNumberFormat="1" applyFont="1" applyAlignment="1"/>
    <xf numFmtId="4" fontId="37" fillId="0" borderId="0" xfId="42" applyNumberFormat="1" applyFont="1" applyAlignment="1">
      <alignment horizontal="centerContinuous"/>
    </xf>
    <xf numFmtId="4" fontId="34" fillId="0" borderId="0" xfId="42" applyNumberFormat="1" applyFont="1" applyAlignment="1">
      <alignment horizontal="centerContinuous"/>
    </xf>
    <xf numFmtId="0" fontId="55" fillId="0" borderId="0" xfId="42" applyFont="1" applyAlignment="1"/>
    <xf numFmtId="4" fontId="10" fillId="0" borderId="0" xfId="42" applyNumberFormat="1" applyFont="1" applyAlignment="1">
      <alignment horizontal="left"/>
    </xf>
    <xf numFmtId="4" fontId="45" fillId="0" borderId="0" xfId="42" applyNumberFormat="1" applyFont="1" applyAlignment="1">
      <alignment horizontal="centerContinuous"/>
    </xf>
    <xf numFmtId="4" fontId="45" fillId="0" borderId="0" xfId="42" applyNumberFormat="1" applyFont="1" applyAlignment="1"/>
    <xf numFmtId="4" fontId="45" fillId="0" borderId="0" xfId="42" applyNumberFormat="1" applyFont="1" applyAlignment="1">
      <alignment horizontal="center"/>
    </xf>
    <xf numFmtId="0" fontId="55" fillId="0" borderId="0" xfId="42" applyFont="1" applyBorder="1" applyAlignment="1">
      <alignment vertical="center"/>
    </xf>
    <xf numFmtId="0" fontId="10" fillId="0" borderId="0" xfId="42" applyFont="1" applyBorder="1" applyAlignment="1"/>
    <xf numFmtId="0" fontId="15" fillId="0" borderId="0" xfId="42" applyFont="1" applyBorder="1" applyAlignment="1"/>
    <xf numFmtId="0" fontId="13" fillId="0" borderId="0" xfId="42" applyFont="1" applyBorder="1" applyAlignment="1"/>
    <xf numFmtId="0" fontId="13" fillId="0" borderId="0" xfId="42" applyFont="1" applyBorder="1" applyAlignment="1">
      <alignment horizontal="center" vertical="center"/>
    </xf>
    <xf numFmtId="0" fontId="15" fillId="0" borderId="0" xfId="42" applyFont="1" applyBorder="1" applyAlignment="1">
      <alignment horizontal="center" vertical="center"/>
    </xf>
    <xf numFmtId="4" fontId="38" fillId="0" borderId="0" xfId="42" applyNumberFormat="1" applyFont="1" applyAlignment="1"/>
    <xf numFmtId="0" fontId="13" fillId="0" borderId="0" xfId="42" applyFont="1" applyAlignment="1"/>
    <xf numFmtId="4" fontId="57" fillId="0" borderId="0" xfId="42" applyNumberFormat="1" applyFont="1" applyAlignment="1"/>
    <xf numFmtId="4" fontId="62" fillId="0" borderId="0" xfId="42" applyNumberFormat="1" applyFont="1" applyAlignment="1"/>
    <xf numFmtId="4" fontId="39" fillId="0" borderId="0" xfId="42" applyNumberFormat="1" applyFont="1" applyAlignment="1"/>
    <xf numFmtId="4" fontId="40" fillId="0" borderId="0" xfId="42" applyNumberFormat="1" applyFont="1" applyAlignment="1"/>
    <xf numFmtId="4" fontId="39" fillId="0" borderId="0" xfId="42" applyNumberFormat="1" applyFont="1" applyAlignment="1">
      <alignment horizontal="left"/>
    </xf>
    <xf numFmtId="4" fontId="15" fillId="0" borderId="0" xfId="42" applyNumberFormat="1" applyFont="1" applyBorder="1" applyAlignment="1">
      <alignment vertical="top"/>
    </xf>
    <xf numFmtId="0" fontId="13" fillId="0" borderId="0" xfId="42" applyFont="1" applyBorder="1" applyAlignment="1">
      <alignment vertical="top" wrapText="1"/>
    </xf>
    <xf numFmtId="0" fontId="13" fillId="0" borderId="0" xfId="42" applyFont="1" applyBorder="1" applyAlignment="1">
      <alignment horizontal="center" vertical="top" wrapText="1"/>
    </xf>
    <xf numFmtId="4" fontId="63" fillId="0" borderId="0" xfId="42" applyNumberFormat="1" applyFont="1" applyAlignment="1"/>
    <xf numFmtId="3" fontId="15" fillId="0" borderId="0" xfId="42" applyNumberFormat="1" applyFont="1" applyAlignment="1"/>
    <xf numFmtId="3" fontId="15" fillId="0" borderId="0" xfId="42" applyNumberFormat="1" applyFont="1" applyAlignment="1"/>
    <xf numFmtId="3" fontId="15" fillId="0" borderId="0" xfId="42" applyNumberFormat="1" applyFont="1" applyFill="1"/>
    <xf numFmtId="0" fontId="5" fillId="0" borderId="10" xfId="0" applyFont="1" applyFill="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left"/>
    </xf>
    <xf numFmtId="0" fontId="15" fillId="0" borderId="0" xfId="42" applyFont="1" applyAlignment="1"/>
    <xf numFmtId="0" fontId="32" fillId="0" borderId="0" xfId="0" applyFont="1"/>
    <xf numFmtId="0" fontId="74" fillId="0" borderId="0" xfId="0" applyFont="1" applyAlignment="1">
      <alignment horizontal="center"/>
    </xf>
    <xf numFmtId="0" fontId="0" fillId="0" borderId="0" xfId="0" applyAlignment="1">
      <alignment horizontal="center"/>
    </xf>
    <xf numFmtId="3" fontId="32" fillId="0" borderId="0" xfId="0" applyNumberFormat="1" applyFont="1" applyAlignment="1"/>
    <xf numFmtId="0" fontId="51" fillId="0" borderId="0" xfId="0" applyFont="1" applyAlignment="1">
      <alignment horizontal="center"/>
    </xf>
    <xf numFmtId="0" fontId="33" fillId="0" borderId="0" xfId="0" applyFont="1" applyBorder="1" applyAlignment="1">
      <alignment vertical="center" wrapText="1"/>
    </xf>
    <xf numFmtId="0" fontId="5" fillId="0" borderId="0" xfId="0" applyFont="1" applyAlignment="1">
      <alignment horizontal="left"/>
    </xf>
    <xf numFmtId="0" fontId="77" fillId="0" borderId="0" xfId="0" applyFont="1"/>
    <xf numFmtId="0" fontId="29" fillId="0" borderId="0" xfId="0" applyFont="1"/>
    <xf numFmtId="0" fontId="22" fillId="0" borderId="0" xfId="0" applyFont="1" applyAlignment="1">
      <alignment horizontal="center"/>
    </xf>
    <xf numFmtId="0" fontId="13" fillId="3" borderId="0" xfId="0" applyFont="1" applyFill="1" applyAlignment="1">
      <alignment horizontal="center"/>
    </xf>
    <xf numFmtId="0" fontId="25" fillId="0" borderId="0" xfId="42" applyAlignment="1"/>
    <xf numFmtId="0" fontId="25" fillId="0" borderId="0" xfId="42" applyAlignment="1"/>
    <xf numFmtId="0" fontId="15" fillId="0" borderId="0" xfId="42" applyFont="1" applyAlignment="1"/>
    <xf numFmtId="4" fontId="52" fillId="0" borderId="0" xfId="42" applyNumberFormat="1" applyFont="1" applyBorder="1" applyAlignment="1"/>
    <xf numFmtId="4" fontId="13" fillId="0" borderId="0" xfId="42" applyNumberFormat="1" applyFont="1" applyBorder="1"/>
    <xf numFmtId="4" fontId="13" fillId="0" borderId="4" xfId="42" applyNumberFormat="1" applyFont="1" applyBorder="1" applyAlignment="1">
      <alignment horizontal="center" vertical="center" wrapText="1"/>
    </xf>
    <xf numFmtId="4" fontId="13" fillId="0" borderId="4" xfId="42" applyNumberFormat="1" applyFont="1" applyBorder="1" applyAlignment="1">
      <alignment horizontal="center" vertical="center"/>
    </xf>
    <xf numFmtId="4" fontId="15" fillId="0" borderId="16" xfId="42" applyNumberFormat="1" applyFont="1" applyBorder="1" applyAlignment="1"/>
    <xf numFmtId="4" fontId="15" fillId="0" borderId="16" xfId="42" applyNumberFormat="1" applyFont="1" applyBorder="1" applyAlignment="1">
      <alignment horizontal="center"/>
    </xf>
    <xf numFmtId="4" fontId="13" fillId="0" borderId="16" xfId="42" applyNumberFormat="1" applyFont="1" applyBorder="1"/>
    <xf numFmtId="4" fontId="22" fillId="0" borderId="16" xfId="42" applyNumberFormat="1" applyFont="1" applyBorder="1" applyAlignment="1">
      <alignment horizontal="center" vertical="center" wrapText="1"/>
    </xf>
    <xf numFmtId="4" fontId="57" fillId="0" borderId="10" xfId="42" applyNumberFormat="1" applyFont="1" applyBorder="1" applyAlignment="1">
      <alignment horizontal="center" wrapText="1"/>
    </xf>
    <xf numFmtId="4" fontId="13" fillId="0" borderId="10" xfId="42" applyNumberFormat="1" applyFont="1" applyBorder="1"/>
    <xf numFmtId="4" fontId="15" fillId="0" borderId="10" xfId="42" applyNumberFormat="1" applyFont="1" applyBorder="1" applyAlignment="1">
      <alignment horizontal="right" vertical="top"/>
    </xf>
    <xf numFmtId="4" fontId="15" fillId="0" borderId="14" xfId="42" applyNumberFormat="1" applyFont="1" applyBorder="1" applyAlignment="1"/>
    <xf numFmtId="4" fontId="15" fillId="0" borderId="10" xfId="42" quotePrefix="1" applyNumberFormat="1" applyFont="1" applyBorder="1" applyAlignment="1">
      <alignment horizontal="center"/>
    </xf>
    <xf numFmtId="4" fontId="52" fillId="0" borderId="10" xfId="42" applyNumberFormat="1" applyFont="1" applyBorder="1" applyAlignment="1"/>
    <xf numFmtId="4" fontId="15" fillId="0" borderId="8" xfId="42" applyNumberFormat="1" applyFont="1" applyBorder="1" applyAlignment="1"/>
    <xf numFmtId="4" fontId="52" fillId="0" borderId="4" xfId="42" applyNumberFormat="1" applyFont="1" applyBorder="1" applyAlignment="1"/>
    <xf numFmtId="4" fontId="13" fillId="0" borderId="0" xfId="42" applyNumberFormat="1" applyFont="1" applyBorder="1" applyAlignment="1">
      <alignment horizontal="right"/>
    </xf>
    <xf numFmtId="3" fontId="15" fillId="0" borderId="0" xfId="42" applyNumberFormat="1" applyFont="1" applyBorder="1" applyAlignment="1"/>
    <xf numFmtId="4" fontId="34" fillId="0" borderId="4" xfId="42" applyNumberFormat="1" applyFont="1" applyBorder="1" applyAlignment="1"/>
    <xf numFmtId="4" fontId="34" fillId="0" borderId="8" xfId="42" applyNumberFormat="1" applyFont="1" applyBorder="1" applyAlignment="1"/>
    <xf numFmtId="4" fontId="15" fillId="0" borderId="0" xfId="42" applyNumberFormat="1" applyFont="1" applyFill="1" applyBorder="1" applyAlignment="1"/>
    <xf numFmtId="0" fontId="13" fillId="0" borderId="8" xfId="42" applyFont="1" applyBorder="1" applyAlignment="1">
      <alignment vertical="center" wrapText="1"/>
    </xf>
    <xf numFmtId="0" fontId="13" fillId="0" borderId="13" xfId="42" applyFont="1" applyBorder="1" applyAlignment="1">
      <alignment vertical="center" wrapText="1"/>
    </xf>
    <xf numFmtId="0" fontId="15" fillId="0" borderId="9" xfId="42" applyFont="1" applyBorder="1" applyAlignment="1">
      <alignment vertical="top" wrapText="1"/>
    </xf>
    <xf numFmtId="0" fontId="13" fillId="0" borderId="1" xfId="42" applyFont="1" applyBorder="1" applyAlignment="1">
      <alignment vertical="top" wrapText="1"/>
    </xf>
    <xf numFmtId="0" fontId="13" fillId="0" borderId="8" xfId="42" applyFont="1" applyBorder="1" applyAlignment="1">
      <alignment horizontal="center" vertical="center" wrapText="1"/>
    </xf>
    <xf numFmtId="0" fontId="15" fillId="0" borderId="8" xfId="42" applyFont="1" applyBorder="1" applyAlignment="1">
      <alignment vertical="top" wrapText="1"/>
    </xf>
    <xf numFmtId="0" fontId="13" fillId="0" borderId="4" xfId="42" applyFont="1" applyBorder="1" applyAlignment="1">
      <alignment vertical="top" wrapText="1"/>
    </xf>
    <xf numFmtId="4" fontId="15" fillId="0" borderId="8" xfId="42" applyNumberFormat="1" applyFont="1" applyBorder="1" applyAlignment="1">
      <alignment vertical="top"/>
    </xf>
    <xf numFmtId="0" fontId="13" fillId="0" borderId="12" xfId="42" applyFont="1" applyBorder="1" applyAlignment="1">
      <alignment horizontal="center" vertical="center" wrapText="1"/>
    </xf>
    <xf numFmtId="4" fontId="15" fillId="0" borderId="12" xfId="42" applyNumberFormat="1" applyFont="1" applyBorder="1" applyAlignment="1"/>
    <xf numFmtId="0" fontId="13" fillId="0" borderId="36" xfId="42" applyFont="1" applyBorder="1" applyAlignment="1">
      <alignment vertical="top" wrapText="1"/>
    </xf>
    <xf numFmtId="0" fontId="66" fillId="0" borderId="0" xfId="0" applyFont="1" applyAlignment="1">
      <alignment wrapText="1"/>
    </xf>
    <xf numFmtId="165" fontId="66" fillId="0" borderId="0" xfId="0" applyNumberFormat="1" applyFont="1" applyAlignment="1">
      <alignment wrapText="1"/>
    </xf>
    <xf numFmtId="0" fontId="66" fillId="0" borderId="0" xfId="0" applyFont="1"/>
    <xf numFmtId="165" fontId="66" fillId="0" borderId="0" xfId="0" applyNumberFormat="1" applyFont="1"/>
    <xf numFmtId="167" fontId="1" fillId="0" borderId="0" xfId="0" applyNumberFormat="1" applyFont="1" applyFill="1" applyAlignment="1">
      <alignment wrapText="1"/>
    </xf>
    <xf numFmtId="167" fontId="66" fillId="0" borderId="0" xfId="0" applyNumberFormat="1" applyFont="1" applyAlignment="1">
      <alignment wrapText="1"/>
    </xf>
    <xf numFmtId="0" fontId="14" fillId="0" borderId="0" xfId="0" applyFont="1" applyBorder="1" applyAlignment="1">
      <alignment horizontal="center"/>
    </xf>
    <xf numFmtId="0" fontId="80" fillId="0" borderId="0" xfId="0" applyFont="1" applyAlignment="1">
      <alignment horizontal="left"/>
    </xf>
    <xf numFmtId="167" fontId="0" fillId="0" borderId="0" xfId="0" applyNumberFormat="1" applyFont="1" applyFill="1"/>
    <xf numFmtId="167" fontId="30" fillId="0" borderId="0" xfId="1" applyNumberFormat="1" applyFont="1" applyFill="1" applyBorder="1"/>
    <xf numFmtId="0" fontId="81" fillId="0" borderId="0" xfId="0" applyFont="1" applyAlignment="1">
      <alignment wrapText="1"/>
    </xf>
    <xf numFmtId="0" fontId="83" fillId="0" borderId="0" xfId="0" applyFont="1" applyAlignment="1">
      <alignment wrapText="1"/>
    </xf>
    <xf numFmtId="0" fontId="84" fillId="0" borderId="0" xfId="0" applyFont="1" applyAlignment="1">
      <alignment wrapText="1"/>
    </xf>
    <xf numFmtId="0" fontId="85" fillId="0" borderId="0" xfId="0" applyFont="1" applyAlignment="1">
      <alignment wrapText="1"/>
    </xf>
    <xf numFmtId="0" fontId="83" fillId="0" borderId="0" xfId="0" applyFont="1" applyAlignment="1">
      <alignment horizontal="left" wrapText="1"/>
    </xf>
    <xf numFmtId="0" fontId="84" fillId="0" borderId="0" xfId="0" applyFont="1" applyAlignment="1">
      <alignment horizontal="left" wrapText="1"/>
    </xf>
    <xf numFmtId="0" fontId="86" fillId="0" borderId="0" xfId="0" applyFont="1" applyAlignment="1">
      <alignment wrapText="1"/>
    </xf>
    <xf numFmtId="0" fontId="84" fillId="0" borderId="0" xfId="0" applyFont="1" applyAlignment="1">
      <alignment vertical="center" wrapText="1"/>
    </xf>
    <xf numFmtId="0" fontId="9" fillId="0" borderId="0" xfId="0" applyFont="1" applyAlignment="1"/>
    <xf numFmtId="0" fontId="83" fillId="0" borderId="10" xfId="24" applyFont="1" applyBorder="1"/>
    <xf numFmtId="0" fontId="83" fillId="0" borderId="10" xfId="24" applyFont="1" applyFill="1" applyBorder="1"/>
    <xf numFmtId="0" fontId="83" fillId="0" borderId="10" xfId="24" applyFont="1" applyFill="1" applyBorder="1" applyAlignment="1">
      <alignment vertical="top" wrapText="1"/>
    </xf>
    <xf numFmtId="1" fontId="0" fillId="0" borderId="10" xfId="0" applyNumberFormat="1" applyBorder="1"/>
    <xf numFmtId="0" fontId="3" fillId="0" borderId="10" xfId="0" applyFont="1" applyBorder="1" applyAlignment="1">
      <alignment horizontal="center" vertical="center" wrapText="1"/>
    </xf>
    <xf numFmtId="0" fontId="66" fillId="0" borderId="16" xfId="0" quotePrefix="1" applyFont="1" applyBorder="1" applyAlignment="1">
      <alignment wrapText="1"/>
    </xf>
    <xf numFmtId="0" fontId="66" fillId="0" borderId="10" xfId="0" applyFont="1" applyBorder="1"/>
    <xf numFmtId="0" fontId="78" fillId="0" borderId="10" xfId="0" applyFont="1" applyBorder="1" applyAlignment="1">
      <alignment horizontal="center"/>
    </xf>
    <xf numFmtId="0" fontId="66" fillId="0" borderId="10" xfId="0" quotePrefix="1" applyFont="1" applyBorder="1" applyAlignment="1">
      <alignment wrapText="1"/>
    </xf>
    <xf numFmtId="0" fontId="0" fillId="0" borderId="10" xfId="0" applyFont="1" applyBorder="1"/>
    <xf numFmtId="0" fontId="78" fillId="0" borderId="8" xfId="0" applyFont="1" applyBorder="1" applyAlignment="1">
      <alignment horizontal="center"/>
    </xf>
    <xf numFmtId="0" fontId="3" fillId="0" borderId="10" xfId="0" quotePrefix="1" applyFont="1" applyBorder="1" applyAlignment="1">
      <alignment horizontal="center" vertical="center" wrapText="1"/>
    </xf>
    <xf numFmtId="3" fontId="22" fillId="0" borderId="6" xfId="42" quotePrefix="1" applyNumberFormat="1" applyFont="1" applyBorder="1" applyAlignment="1">
      <alignment horizontal="center" vertical="center" wrapText="1"/>
    </xf>
    <xf numFmtId="0" fontId="3" fillId="0" borderId="0" xfId="0" applyFont="1" applyBorder="1"/>
    <xf numFmtId="0" fontId="0" fillId="0" borderId="6" xfId="0" applyFont="1" applyBorder="1"/>
    <xf numFmtId="0" fontId="30" fillId="0" borderId="10" xfId="0" applyFont="1" applyBorder="1"/>
    <xf numFmtId="0" fontId="0" fillId="0" borderId="8" xfId="0" applyFont="1" applyBorder="1"/>
    <xf numFmtId="0" fontId="30" fillId="0" borderId="8" xfId="0" applyFont="1" applyBorder="1"/>
    <xf numFmtId="167" fontId="0" fillId="0" borderId="10" xfId="0" applyNumberFormat="1" applyFont="1" applyBorder="1"/>
    <xf numFmtId="167" fontId="30" fillId="0" borderId="14" xfId="0" applyNumberFormat="1" applyFont="1" applyBorder="1"/>
    <xf numFmtId="167" fontId="0" fillId="0" borderId="8" xfId="0" applyNumberFormat="1" applyFont="1" applyBorder="1"/>
    <xf numFmtId="3" fontId="22" fillId="0" borderId="6" xfId="42" applyNumberFormat="1" applyFont="1" applyBorder="1" applyAlignment="1">
      <alignment horizontal="center" vertical="center" wrapText="1"/>
    </xf>
    <xf numFmtId="4" fontId="13" fillId="0" borderId="0" xfId="42" applyNumberFormat="1" applyFont="1" applyFill="1" applyAlignment="1"/>
    <xf numFmtId="0" fontId="33" fillId="0" borderId="0" xfId="0" applyFont="1" applyAlignment="1">
      <alignment horizontal="left"/>
    </xf>
    <xf numFmtId="0" fontId="0" fillId="0" borderId="0" xfId="0" applyAlignment="1">
      <alignment horizontal="left"/>
    </xf>
    <xf numFmtId="0" fontId="13" fillId="0" borderId="0" xfId="0" applyFont="1" applyAlignment="1"/>
    <xf numFmtId="0" fontId="13" fillId="0" borderId="0" xfId="0" applyFont="1" applyAlignment="1">
      <alignment horizontal="right"/>
    </xf>
    <xf numFmtId="0" fontId="0" fillId="0" borderId="0" xfId="0" applyAlignment="1"/>
    <xf numFmtId="0" fontId="6" fillId="0" borderId="0" xfId="0" applyFont="1" applyFill="1"/>
    <xf numFmtId="0" fontId="6" fillId="0" borderId="0" xfId="0" applyFont="1" applyFill="1" applyAlignment="1">
      <alignment horizontal="center"/>
    </xf>
    <xf numFmtId="0" fontId="93" fillId="0" borderId="8" xfId="0" applyFont="1" applyFill="1" applyBorder="1" applyAlignment="1">
      <alignment horizontal="center" vertical="center" wrapText="1"/>
    </xf>
    <xf numFmtId="0" fontId="93" fillId="0" borderId="10" xfId="0" quotePrefix="1" applyFont="1" applyFill="1" applyBorder="1" applyAlignment="1">
      <alignment horizontal="center" wrapText="1"/>
    </xf>
    <xf numFmtId="164" fontId="2" fillId="0" borderId="10" xfId="0" applyNumberFormat="1" applyFont="1" applyFill="1" applyBorder="1" applyAlignment="1">
      <alignment wrapText="1"/>
    </xf>
    <xf numFmtId="0" fontId="94" fillId="0" borderId="10" xfId="0" applyFont="1" applyFill="1" applyBorder="1" applyAlignment="1">
      <alignment wrapText="1"/>
    </xf>
    <xf numFmtId="4" fontId="34" fillId="0" borderId="0" xfId="42" applyNumberFormat="1" applyFont="1" applyFill="1"/>
    <xf numFmtId="0" fontId="93" fillId="0" borderId="10" xfId="0" applyFont="1" applyFill="1" applyBorder="1" applyAlignment="1">
      <alignment horizontal="center" wrapText="1"/>
    </xf>
    <xf numFmtId="0" fontId="2" fillId="0" borderId="10" xfId="0" applyFont="1" applyFill="1" applyBorder="1" applyAlignment="1">
      <alignment wrapText="1"/>
    </xf>
    <xf numFmtId="0" fontId="94" fillId="0" borderId="8" xfId="0" applyFont="1" applyFill="1" applyBorder="1" applyAlignment="1">
      <alignment wrapText="1"/>
    </xf>
    <xf numFmtId="0" fontId="0" fillId="0" borderId="0" xfId="0" applyFill="1"/>
    <xf numFmtId="0" fontId="3" fillId="0" borderId="16"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3" fillId="0" borderId="8" xfId="0" quotePrefix="1" applyFont="1" applyFill="1" applyBorder="1" applyAlignment="1">
      <alignment horizontal="center" wrapText="1"/>
    </xf>
    <xf numFmtId="0" fontId="93" fillId="0" borderId="8" xfId="0" applyFont="1" applyFill="1" applyBorder="1" applyAlignment="1">
      <alignment horizontal="center" wrapText="1"/>
    </xf>
    <xf numFmtId="3" fontId="83" fillId="0" borderId="0" xfId="42" applyNumberFormat="1" applyFont="1" applyAlignment="1"/>
    <xf numFmtId="3" fontId="83" fillId="0" borderId="0" xfId="42" applyNumberFormat="1" applyFont="1" applyBorder="1" applyAlignment="1"/>
    <xf numFmtId="0" fontId="49" fillId="0" borderId="16" xfId="0" applyFont="1" applyFill="1" applyBorder="1" applyAlignment="1">
      <alignment horizontal="center" vertical="center" wrapText="1"/>
    </xf>
    <xf numFmtId="0" fontId="2" fillId="0" borderId="0" xfId="0" applyFont="1" applyFill="1"/>
    <xf numFmtId="0" fontId="6" fillId="0" borderId="0" xfId="0" applyFont="1" applyFill="1" applyAlignment="1">
      <alignment horizontal="center" vertical="center"/>
    </xf>
    <xf numFmtId="0" fontId="0" fillId="0" borderId="10" xfId="0" applyBorder="1"/>
    <xf numFmtId="0" fontId="78" fillId="0" borderId="0" xfId="0" applyFont="1"/>
    <xf numFmtId="0" fontId="0" fillId="0" borderId="8" xfId="0" applyBorder="1"/>
    <xf numFmtId="0" fontId="77" fillId="0" borderId="0" xfId="0" applyFont="1" applyAlignment="1"/>
    <xf numFmtId="0" fontId="77" fillId="0" borderId="8" xfId="0" applyFont="1" applyBorder="1"/>
    <xf numFmtId="0" fontId="77" fillId="0" borderId="16" xfId="0" applyFont="1" applyBorder="1"/>
    <xf numFmtId="0" fontId="77" fillId="0" borderId="10" xfId="0" applyFont="1" applyBorder="1"/>
    <xf numFmtId="0" fontId="99" fillId="0" borderId="10" xfId="0" applyFont="1" applyBorder="1" applyAlignment="1">
      <alignment horizontal="right"/>
    </xf>
    <xf numFmtId="0" fontId="77" fillId="0" borderId="4" xfId="0" applyFont="1" applyBorder="1"/>
    <xf numFmtId="0" fontId="99" fillId="0" borderId="4" xfId="0" applyFont="1" applyBorder="1"/>
    <xf numFmtId="0" fontId="99" fillId="0" borderId="8" xfId="0" applyFont="1" applyBorder="1" applyAlignment="1">
      <alignment horizontal="right"/>
    </xf>
    <xf numFmtId="0" fontId="77" fillId="0" borderId="12" xfId="0" applyFont="1" applyBorder="1"/>
    <xf numFmtId="0" fontId="99" fillId="0" borderId="41" xfId="0" applyFont="1" applyBorder="1"/>
    <xf numFmtId="0" fontId="77" fillId="0" borderId="35" xfId="0" applyFont="1" applyBorder="1"/>
    <xf numFmtId="0" fontId="59" fillId="0" borderId="0" xfId="42" applyFont="1" applyAlignment="1"/>
    <xf numFmtId="0" fontId="0" fillId="0" borderId="16" xfId="0" applyBorder="1" applyAlignment="1">
      <alignment horizontal="center"/>
    </xf>
    <xf numFmtId="0" fontId="0" fillId="0" borderId="10" xfId="0" applyBorder="1" applyAlignment="1">
      <alignment horizontal="center"/>
    </xf>
    <xf numFmtId="0" fontId="77" fillId="0" borderId="10" xfId="0" applyFont="1" applyBorder="1" applyAlignment="1">
      <alignment horizontal="right"/>
    </xf>
    <xf numFmtId="0" fontId="0" fillId="0" borderId="8" xfId="0" applyBorder="1"/>
    <xf numFmtId="0" fontId="0" fillId="0" borderId="10" xfId="0" applyFill="1" applyBorder="1" applyAlignment="1">
      <alignment horizontal="center"/>
    </xf>
    <xf numFmtId="0" fontId="0" fillId="0" borderId="16" xfId="0" applyFill="1" applyBorder="1" applyAlignment="1">
      <alignment horizontal="center"/>
    </xf>
    <xf numFmtId="0" fontId="0" fillId="0" borderId="16" xfId="0" applyBorder="1"/>
    <xf numFmtId="0" fontId="0" fillId="0" borderId="14" xfId="0" applyBorder="1"/>
    <xf numFmtId="0" fontId="0" fillId="0" borderId="41" xfId="0" applyBorder="1"/>
    <xf numFmtId="4" fontId="55" fillId="0" borderId="0" xfId="42" applyNumberFormat="1" applyFont="1" applyAlignment="1">
      <alignment horizontal="center" vertical="center"/>
    </xf>
    <xf numFmtId="0" fontId="3" fillId="0" borderId="0" xfId="0" applyFont="1"/>
    <xf numFmtId="4" fontId="13" fillId="0" borderId="8" xfId="42" applyNumberFormat="1" applyFont="1" applyBorder="1" applyAlignment="1">
      <alignment horizontal="right"/>
    </xf>
    <xf numFmtId="0" fontId="101" fillId="0" borderId="0" xfId="0" applyFont="1" applyAlignment="1">
      <alignment horizontal="center"/>
    </xf>
    <xf numFmtId="0" fontId="33" fillId="0" borderId="0" xfId="0" applyFont="1" applyAlignment="1"/>
    <xf numFmtId="4" fontId="13" fillId="0" borderId="0" xfId="42" applyNumberFormat="1" applyFont="1" applyAlignment="1"/>
    <xf numFmtId="0" fontId="30" fillId="0" borderId="0" xfId="0" applyFont="1" applyFill="1" applyAlignment="1">
      <alignment horizontal="left"/>
    </xf>
    <xf numFmtId="0" fontId="0" fillId="0" borderId="10" xfId="0" applyFill="1" applyBorder="1" applyAlignment="1">
      <alignment wrapText="1"/>
    </xf>
    <xf numFmtId="167" fontId="0" fillId="0" borderId="10" xfId="0" applyNumberFormat="1" applyFont="1" applyFill="1" applyBorder="1"/>
    <xf numFmtId="0" fontId="2" fillId="0" borderId="0" xfId="0" applyFont="1" applyFill="1" applyBorder="1"/>
    <xf numFmtId="0" fontId="0" fillId="0" borderId="10" xfId="0" applyFont="1" applyFill="1" applyBorder="1" applyAlignment="1">
      <alignment wrapText="1"/>
    </xf>
    <xf numFmtId="0" fontId="0" fillId="0" borderId="8" xfId="0" applyFont="1" applyFill="1" applyBorder="1" applyAlignment="1">
      <alignment wrapText="1"/>
    </xf>
    <xf numFmtId="167" fontId="0" fillId="0" borderId="8" xfId="0" applyNumberFormat="1" applyFont="1" applyFill="1" applyBorder="1"/>
    <xf numFmtId="167" fontId="30" fillId="0" borderId="14" xfId="0" applyNumberFormat="1" applyFont="1" applyFill="1" applyBorder="1"/>
    <xf numFmtId="0" fontId="13" fillId="0" borderId="0" xfId="42" applyFont="1"/>
    <xf numFmtId="0" fontId="13" fillId="0" borderId="0" xfId="42" applyFont="1" applyAlignment="1"/>
    <xf numFmtId="0" fontId="30" fillId="0" borderId="0" xfId="0" applyFont="1" applyAlignment="1">
      <alignment horizontal="center"/>
    </xf>
    <xf numFmtId="0" fontId="104" fillId="5" borderId="44" xfId="0" applyFont="1" applyFill="1" applyBorder="1" applyAlignment="1">
      <alignment horizontal="center" wrapText="1"/>
    </xf>
    <xf numFmtId="0" fontId="105" fillId="5" borderId="57" xfId="0" applyFont="1" applyFill="1" applyBorder="1" applyAlignment="1">
      <alignment horizontal="center" vertical="center" textRotation="90" wrapText="1"/>
    </xf>
    <xf numFmtId="0" fontId="105" fillId="5" borderId="58" xfId="0" applyFont="1" applyFill="1" applyBorder="1" applyAlignment="1">
      <alignment horizontal="center" vertical="center" wrapText="1"/>
    </xf>
    <xf numFmtId="0" fontId="105" fillId="5" borderId="59" xfId="0" applyFont="1" applyFill="1" applyBorder="1" applyAlignment="1">
      <alignment horizontal="center" vertical="center" wrapText="1"/>
    </xf>
    <xf numFmtId="0" fontId="0" fillId="0" borderId="10" xfId="0" quotePrefix="1" applyNumberFormat="1" applyBorder="1" applyAlignment="1">
      <alignment horizontal="center"/>
    </xf>
    <xf numFmtId="0" fontId="30" fillId="0" borderId="14" xfId="0" quotePrefix="1" applyNumberFormat="1" applyFont="1" applyBorder="1" applyAlignment="1">
      <alignment horizontal="center"/>
    </xf>
    <xf numFmtId="0" fontId="30" fillId="0" borderId="14" xfId="0" applyFont="1" applyBorder="1"/>
    <xf numFmtId="0" fontId="0" fillId="0" borderId="0" xfId="0" quotePrefix="1" applyNumberFormat="1" applyAlignment="1">
      <alignment horizontal="center"/>
    </xf>
    <xf numFmtId="0" fontId="30" fillId="0" borderId="0" xfId="0" quotePrefix="1" applyFont="1"/>
    <xf numFmtId="0" fontId="99" fillId="0" borderId="0" xfId="0" quotePrefix="1" applyNumberFormat="1" applyFont="1" applyFill="1" applyBorder="1" applyAlignment="1">
      <alignment horizontal="left" vertical="top" wrapText="1"/>
    </xf>
    <xf numFmtId="0" fontId="99" fillId="0" borderId="0" xfId="0" applyNumberFormat="1" applyFont="1" applyFill="1" applyBorder="1" applyAlignment="1">
      <alignment vertical="top" wrapText="1"/>
    </xf>
    <xf numFmtId="0" fontId="78" fillId="0" borderId="0" xfId="0" quotePrefix="1" applyNumberFormat="1" applyFont="1" applyFill="1" applyBorder="1" applyAlignment="1">
      <alignment horizontal="left" vertical="top" wrapText="1"/>
    </xf>
    <xf numFmtId="0" fontId="98" fillId="0" borderId="0" xfId="0" applyFont="1" applyFill="1" applyAlignment="1">
      <alignment wrapText="1"/>
    </xf>
    <xf numFmtId="0" fontId="91" fillId="0" borderId="0" xfId="0" applyFont="1" applyFill="1" applyAlignment="1">
      <alignment wrapText="1"/>
    </xf>
    <xf numFmtId="3" fontId="84" fillId="0" borderId="0" xfId="42" applyNumberFormat="1" applyFont="1" applyAlignment="1"/>
    <xf numFmtId="3" fontId="84" fillId="0" borderId="0" xfId="42" applyNumberFormat="1" applyFont="1" applyBorder="1" applyAlignment="1"/>
    <xf numFmtId="0" fontId="78" fillId="0" borderId="0" xfId="0" applyFont="1" applyFill="1" applyAlignment="1"/>
    <xf numFmtId="0" fontId="0" fillId="0" borderId="4" xfId="0" applyBorder="1"/>
    <xf numFmtId="0" fontId="66" fillId="0" borderId="4" xfId="0" applyFont="1" applyBorder="1"/>
    <xf numFmtId="0" fontId="78" fillId="0" borderId="18" xfId="0" applyFont="1" applyBorder="1" applyAlignment="1">
      <alignment horizontal="center" vertical="center" wrapText="1"/>
    </xf>
    <xf numFmtId="0" fontId="78" fillId="0" borderId="18" xfId="0" applyFont="1" applyBorder="1" applyAlignment="1">
      <alignment horizontal="center" wrapText="1"/>
    </xf>
    <xf numFmtId="0" fontId="78" fillId="0" borderId="18" xfId="0" applyFont="1" applyBorder="1" applyAlignment="1">
      <alignment horizontal="center" vertical="center"/>
    </xf>
    <xf numFmtId="0" fontId="32" fillId="0" borderId="0" xfId="0" applyNumberFormat="1" applyFont="1" applyFill="1" applyAlignment="1"/>
    <xf numFmtId="43" fontId="32" fillId="0" borderId="0" xfId="1" applyFont="1" applyFill="1" applyAlignment="1"/>
    <xf numFmtId="0" fontId="106" fillId="0" borderId="0" xfId="0" applyNumberFormat="1" applyFont="1" applyFill="1" applyAlignment="1"/>
    <xf numFmtId="0" fontId="98" fillId="0" borderId="0" xfId="0" applyNumberFormat="1" applyFont="1" applyFill="1" applyAlignment="1"/>
    <xf numFmtId="43" fontId="106" fillId="0" borderId="0" xfId="1" applyFont="1" applyFill="1" applyAlignment="1"/>
    <xf numFmtId="43" fontId="32" fillId="0" borderId="0" xfId="1" applyFont="1" applyFill="1" applyAlignment="1">
      <alignment horizontal="right"/>
    </xf>
    <xf numFmtId="43" fontId="33" fillId="0" borderId="0" xfId="1" applyFont="1" applyFill="1" applyAlignment="1"/>
    <xf numFmtId="43" fontId="33" fillId="0" borderId="0" xfId="1" applyFont="1" applyFill="1" applyAlignment="1">
      <alignment horizontal="right"/>
    </xf>
    <xf numFmtId="0" fontId="33" fillId="0" borderId="0" xfId="0" applyFont="1" applyFill="1" applyAlignment="1"/>
    <xf numFmtId="43" fontId="32" fillId="0" borderId="0" xfId="1" applyFont="1" applyFill="1" applyBorder="1" applyAlignment="1">
      <alignment horizontal="left"/>
    </xf>
    <xf numFmtId="43" fontId="32" fillId="0" borderId="0" xfId="1" applyFont="1" applyFill="1"/>
    <xf numFmtId="0" fontId="83" fillId="0" borderId="0" xfId="0" applyNumberFormat="1" applyFont="1" applyFill="1" applyAlignment="1"/>
    <xf numFmtId="43" fontId="83" fillId="0" borderId="0" xfId="1" applyFont="1" applyFill="1" applyAlignment="1"/>
    <xf numFmtId="0" fontId="84" fillId="0" borderId="0" xfId="0" applyNumberFormat="1" applyFont="1" applyFill="1" applyAlignment="1"/>
    <xf numFmtId="0" fontId="83" fillId="0" borderId="0" xfId="0" applyNumberFormat="1" applyFont="1" applyFill="1" applyAlignment="1">
      <alignment vertical="center" wrapText="1"/>
    </xf>
    <xf numFmtId="0" fontId="84" fillId="0" borderId="18" xfId="0" applyNumberFormat="1" applyFont="1" applyFill="1" applyBorder="1" applyAlignment="1">
      <alignment vertical="center"/>
    </xf>
    <xf numFmtId="0" fontId="83" fillId="0" borderId="62" xfId="0" applyNumberFormat="1" applyFont="1" applyFill="1" applyBorder="1" applyAlignment="1"/>
    <xf numFmtId="0" fontId="84" fillId="0" borderId="18" xfId="0" applyNumberFormat="1" applyFont="1" applyFill="1" applyBorder="1" applyAlignment="1">
      <alignment horizontal="center" vertical="center" wrapText="1"/>
    </xf>
    <xf numFmtId="0" fontId="84" fillId="0" borderId="62" xfId="0" applyNumberFormat="1" applyFont="1" applyFill="1" applyBorder="1" applyAlignment="1">
      <alignment horizontal="center"/>
    </xf>
    <xf numFmtId="0" fontId="84" fillId="0" borderId="22" xfId="0" applyNumberFormat="1" applyFont="1" applyFill="1" applyBorder="1" applyAlignment="1">
      <alignment horizontal="center"/>
    </xf>
    <xf numFmtId="0" fontId="84" fillId="0" borderId="18" xfId="0" applyNumberFormat="1" applyFont="1" applyFill="1" applyBorder="1" applyAlignment="1">
      <alignment horizontal="center"/>
    </xf>
    <xf numFmtId="43" fontId="84" fillId="0" borderId="18" xfId="1" applyFont="1" applyFill="1" applyBorder="1" applyAlignment="1">
      <alignment horizontal="center"/>
    </xf>
    <xf numFmtId="43" fontId="84" fillId="0" borderId="18" xfId="1" quotePrefix="1" applyFont="1" applyFill="1" applyBorder="1" applyAlignment="1">
      <alignment horizontal="center"/>
    </xf>
    <xf numFmtId="43" fontId="84" fillId="0" borderId="62" xfId="1" applyFont="1" applyFill="1" applyBorder="1" applyAlignment="1">
      <alignment horizontal="center"/>
    </xf>
    <xf numFmtId="43" fontId="84" fillId="0" borderId="22" xfId="1" applyFont="1" applyFill="1" applyBorder="1" applyAlignment="1">
      <alignment horizontal="center"/>
    </xf>
    <xf numFmtId="0" fontId="84" fillId="0" borderId="22" xfId="0" applyNumberFormat="1" applyFont="1" applyFill="1" applyBorder="1" applyAlignment="1"/>
    <xf numFmtId="49" fontId="84" fillId="0" borderId="18" xfId="0" applyNumberFormat="1" applyFont="1" applyFill="1" applyBorder="1" applyAlignment="1">
      <alignment horizontal="center"/>
    </xf>
    <xf numFmtId="49" fontId="84" fillId="0" borderId="18" xfId="1" applyNumberFormat="1" applyFont="1" applyFill="1" applyBorder="1" applyAlignment="1">
      <alignment horizontal="center"/>
    </xf>
    <xf numFmtId="0" fontId="83" fillId="0" borderId="4" xfId="0" applyNumberFormat="1" applyFont="1" applyFill="1" applyBorder="1" applyAlignment="1"/>
    <xf numFmtId="43" fontId="83" fillId="0" borderId="4" xfId="1" applyFont="1" applyFill="1" applyBorder="1" applyAlignment="1"/>
    <xf numFmtId="3" fontId="15" fillId="0" borderId="0" xfId="42" applyNumberFormat="1" applyFont="1" applyFill="1" applyAlignment="1"/>
    <xf numFmtId="0" fontId="25" fillId="0" borderId="0" xfId="42" applyFill="1" applyAlignment="1"/>
    <xf numFmtId="167" fontId="1" fillId="0" borderId="0" xfId="1" applyNumberFormat="1" applyFont="1" applyFill="1" applyAlignment="1">
      <alignment wrapText="1"/>
    </xf>
    <xf numFmtId="43" fontId="2" fillId="0" borderId="0" xfId="1" applyFont="1" applyFill="1" applyAlignment="1">
      <alignment wrapText="1"/>
    </xf>
    <xf numFmtId="0" fontId="78" fillId="0" borderId="0" xfId="1" applyNumberFormat="1" applyFont="1" applyFill="1" applyAlignment="1">
      <alignment wrapText="1"/>
    </xf>
    <xf numFmtId="43" fontId="66" fillId="0" borderId="0" xfId="1" applyFont="1" applyFill="1" applyAlignment="1">
      <alignment wrapText="1"/>
    </xf>
    <xf numFmtId="0" fontId="2" fillId="0" borderId="0" xfId="0" applyFont="1" applyFill="1" applyAlignment="1">
      <alignment wrapText="1"/>
    </xf>
    <xf numFmtId="0" fontId="66" fillId="0" borderId="0" xfId="1" applyNumberFormat="1" applyFont="1" applyFill="1" applyAlignment="1">
      <alignment wrapText="1"/>
    </xf>
    <xf numFmtId="0" fontId="30" fillId="0" borderId="0" xfId="1" applyNumberFormat="1" applyFont="1" applyFill="1" applyAlignment="1">
      <alignment horizontal="center" wrapText="1"/>
    </xf>
    <xf numFmtId="0" fontId="8" fillId="0" borderId="0" xfId="0" applyFont="1" applyFill="1" applyAlignment="1">
      <alignment wrapText="1"/>
    </xf>
    <xf numFmtId="167" fontId="30" fillId="0" borderId="1" xfId="1" applyNumberFormat="1" applyFont="1" applyFill="1" applyBorder="1" applyAlignment="1">
      <alignment wrapText="1"/>
    </xf>
    <xf numFmtId="0" fontId="30" fillId="0" borderId="0" xfId="1" applyNumberFormat="1" applyFont="1" applyFill="1" applyAlignment="1">
      <alignment wrapText="1"/>
    </xf>
    <xf numFmtId="43" fontId="2" fillId="0" borderId="0" xfId="1" applyFont="1" applyFill="1" applyBorder="1" applyAlignment="1">
      <alignment wrapText="1"/>
    </xf>
    <xf numFmtId="0" fontId="78" fillId="0" borderId="0" xfId="0" applyNumberFormat="1" applyFont="1" applyFill="1" applyAlignment="1">
      <alignment wrapText="1"/>
    </xf>
    <xf numFmtId="0" fontId="66" fillId="0" borderId="0" xfId="0" applyNumberFormat="1" applyFont="1" applyFill="1" applyAlignment="1">
      <alignment wrapText="1"/>
    </xf>
    <xf numFmtId="0" fontId="66" fillId="0" borderId="0" xfId="0" applyNumberFormat="1" applyFont="1" applyFill="1" applyAlignment="1">
      <alignment horizontal="left" wrapText="1"/>
    </xf>
    <xf numFmtId="167" fontId="0" fillId="0" borderId="0" xfId="1" applyNumberFormat="1" applyFont="1" applyFill="1" applyAlignment="1">
      <alignment wrapText="1"/>
    </xf>
    <xf numFmtId="0" fontId="66" fillId="0" borderId="0" xfId="1" applyNumberFormat="1" applyFont="1" applyFill="1" applyAlignment="1">
      <alignment horizontal="left" wrapText="1"/>
    </xf>
    <xf numFmtId="167" fontId="1" fillId="0" borderId="0" xfId="1" applyNumberFormat="1" applyFont="1" applyFill="1" applyBorder="1" applyAlignment="1">
      <alignment wrapText="1"/>
    </xf>
    <xf numFmtId="43" fontId="2" fillId="0" borderId="1" xfId="1" applyFont="1" applyFill="1" applyBorder="1" applyAlignment="1">
      <alignment wrapText="1"/>
    </xf>
    <xf numFmtId="0" fontId="66" fillId="0" borderId="0" xfId="0" applyFont="1" applyFill="1" applyAlignment="1">
      <alignment wrapText="1"/>
    </xf>
    <xf numFmtId="0" fontId="30" fillId="0" borderId="0" xfId="0" applyNumberFormat="1" applyFont="1" applyFill="1" applyAlignment="1">
      <alignment wrapText="1"/>
    </xf>
    <xf numFmtId="0" fontId="2" fillId="0" borderId="0" xfId="0" applyFont="1" applyFill="1" applyBorder="1" applyAlignment="1">
      <alignment wrapText="1"/>
    </xf>
    <xf numFmtId="0" fontId="1" fillId="0" borderId="0" xfId="0" applyFont="1" applyFill="1" applyAlignment="1">
      <alignment wrapText="1"/>
    </xf>
    <xf numFmtId="0" fontId="78" fillId="0" borderId="0" xfId="0" applyFont="1" applyFill="1" applyAlignment="1">
      <alignment horizontal="left" wrapText="1"/>
    </xf>
    <xf numFmtId="0" fontId="30" fillId="0" borderId="0" xfId="0" applyFont="1" applyFill="1" applyAlignment="1"/>
    <xf numFmtId="0" fontId="78" fillId="0" borderId="0" xfId="0" applyFont="1" applyFill="1" applyAlignment="1">
      <alignment wrapText="1"/>
    </xf>
    <xf numFmtId="167" fontId="66" fillId="0" borderId="0" xfId="0" applyNumberFormat="1" applyFont="1" applyFill="1" applyAlignment="1">
      <alignment wrapText="1"/>
    </xf>
    <xf numFmtId="167" fontId="1" fillId="3" borderId="0" xfId="1" applyNumberFormat="1" applyFont="1" applyFill="1" applyAlignment="1">
      <alignment wrapText="1"/>
    </xf>
    <xf numFmtId="167" fontId="30" fillId="3" borderId="1" xfId="1" applyNumberFormat="1" applyFont="1" applyFill="1" applyBorder="1" applyAlignment="1">
      <alignment wrapText="1"/>
    </xf>
    <xf numFmtId="167" fontId="30" fillId="3" borderId="0" xfId="1" applyNumberFormat="1" applyFont="1" applyFill="1" applyAlignment="1">
      <alignment wrapText="1"/>
    </xf>
    <xf numFmtId="167" fontId="1" fillId="3" borderId="0" xfId="1" applyNumberFormat="1" applyFont="1" applyFill="1" applyBorder="1" applyAlignment="1">
      <alignment wrapText="1"/>
    </xf>
    <xf numFmtId="167" fontId="30" fillId="3" borderId="0" xfId="1" applyNumberFormat="1" applyFont="1" applyFill="1" applyBorder="1" applyAlignment="1">
      <alignment wrapText="1"/>
    </xf>
    <xf numFmtId="167" fontId="1" fillId="3" borderId="0" xfId="0" applyNumberFormat="1" applyFont="1" applyFill="1" applyAlignment="1">
      <alignment wrapText="1"/>
    </xf>
    <xf numFmtId="167" fontId="30" fillId="3" borderId="0" xfId="0" applyNumberFormat="1" applyFont="1" applyFill="1" applyAlignment="1"/>
    <xf numFmtId="167" fontId="30" fillId="3" borderId="1" xfId="0" applyNumberFormat="1" applyFont="1" applyFill="1" applyBorder="1" applyAlignment="1">
      <alignment wrapText="1"/>
    </xf>
    <xf numFmtId="167" fontId="30" fillId="3" borderId="42" xfId="0" applyNumberFormat="1" applyFont="1" applyFill="1" applyBorder="1" applyAlignment="1">
      <alignment wrapText="1"/>
    </xf>
    <xf numFmtId="167" fontId="0" fillId="3" borderId="0" xfId="1" applyNumberFormat="1" applyFont="1" applyFill="1" applyAlignment="1">
      <alignment wrapText="1"/>
    </xf>
    <xf numFmtId="167" fontId="0" fillId="3" borderId="0" xfId="1" applyNumberFormat="1" applyFont="1" applyFill="1" applyBorder="1" applyAlignment="1">
      <alignment wrapText="1"/>
    </xf>
    <xf numFmtId="167" fontId="0" fillId="3" borderId="1" xfId="0" applyNumberFormat="1" applyFill="1" applyBorder="1" applyAlignment="1">
      <alignment wrapText="1"/>
    </xf>
    <xf numFmtId="167" fontId="1" fillId="3" borderId="1" xfId="0" applyNumberFormat="1" applyFont="1" applyFill="1" applyBorder="1" applyAlignment="1">
      <alignment wrapText="1"/>
    </xf>
    <xf numFmtId="167" fontId="1" fillId="3" borderId="42" xfId="0" applyNumberFormat="1" applyFont="1" applyFill="1" applyBorder="1" applyAlignment="1">
      <alignment wrapText="1"/>
    </xf>
    <xf numFmtId="167" fontId="0" fillId="3" borderId="0" xfId="0" applyNumberFormat="1" applyFont="1" applyFill="1"/>
    <xf numFmtId="167" fontId="82" fillId="3" borderId="0" xfId="0" applyNumberFormat="1" applyFont="1" applyFill="1"/>
    <xf numFmtId="167" fontId="0" fillId="3" borderId="0" xfId="1" applyNumberFormat="1" applyFont="1" applyFill="1" applyAlignment="1">
      <alignment horizontal="center"/>
    </xf>
    <xf numFmtId="167" fontId="0" fillId="3" borderId="0" xfId="1" applyNumberFormat="1" applyFont="1" applyFill="1"/>
    <xf numFmtId="167" fontId="30" fillId="3" borderId="2" xfId="1" applyNumberFormat="1" applyFont="1" applyFill="1" applyBorder="1"/>
    <xf numFmtId="0" fontId="20" fillId="3" borderId="0" xfId="0" applyFont="1" applyFill="1"/>
    <xf numFmtId="41" fontId="21" fillId="3" borderId="0" xfId="0" applyNumberFormat="1" applyFont="1" applyFill="1"/>
    <xf numFmtId="167" fontId="88" fillId="3" borderId="0" xfId="2" applyNumberFormat="1" applyFont="1" applyFill="1"/>
    <xf numFmtId="167" fontId="89" fillId="3" borderId="2" xfId="2" applyNumberFormat="1" applyFont="1" applyFill="1" applyBorder="1"/>
    <xf numFmtId="167" fontId="88" fillId="3" borderId="0" xfId="0" applyNumberFormat="1" applyFont="1" applyFill="1"/>
    <xf numFmtId="167" fontId="89" fillId="3" borderId="0" xfId="2" applyNumberFormat="1" applyFont="1" applyFill="1"/>
    <xf numFmtId="167" fontId="89" fillId="3" borderId="3" xfId="2" applyNumberFormat="1" applyFont="1" applyFill="1" applyBorder="1"/>
    <xf numFmtId="0" fontId="5" fillId="0" borderId="0" xfId="0" applyFont="1" applyFill="1" applyAlignment="1">
      <alignment horizontal="right"/>
    </xf>
    <xf numFmtId="0" fontId="64"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5" fillId="0" borderId="5" xfId="0" applyFont="1" applyFill="1" applyBorder="1" applyAlignment="1">
      <alignment vertical="center" wrapText="1"/>
    </xf>
    <xf numFmtId="0" fontId="5" fillId="0" borderId="4" xfId="0" quotePrefix="1" applyFont="1" applyFill="1" applyBorder="1" applyAlignment="1">
      <alignment horizontal="center" vertical="center" wrapText="1"/>
    </xf>
    <xf numFmtId="0" fontId="5" fillId="0" borderId="8" xfId="0" quotePrefix="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5" fillId="0" borderId="16" xfId="24" applyFont="1" applyFill="1" applyBorder="1" applyAlignment="1">
      <alignment horizontal="center"/>
    </xf>
    <xf numFmtId="0" fontId="13" fillId="0" borderId="16" xfId="24" applyFont="1" applyFill="1" applyBorder="1"/>
    <xf numFmtId="0" fontId="5" fillId="0" borderId="10" xfId="0" quotePrefix="1" applyFont="1" applyFill="1" applyBorder="1" applyAlignment="1">
      <alignment horizontal="center" vertical="center" wrapText="1"/>
    </xf>
    <xf numFmtId="1" fontId="0" fillId="0" borderId="10" xfId="0" applyNumberFormat="1" applyFill="1" applyBorder="1"/>
    <xf numFmtId="167" fontId="0" fillId="0" borderId="10" xfId="0" applyNumberFormat="1" applyFont="1" applyFill="1" applyBorder="1" applyAlignment="1">
      <alignment horizontal="center" vertical="center" wrapText="1"/>
    </xf>
    <xf numFmtId="167" fontId="0" fillId="0" borderId="10" xfId="0" quotePrefix="1" applyNumberFormat="1" applyFont="1" applyFill="1" applyBorder="1" applyAlignment="1">
      <alignment horizontal="center" vertical="center" wrapText="1"/>
    </xf>
    <xf numFmtId="165" fontId="90" fillId="0" borderId="10" xfId="4" applyNumberFormat="1" applyFont="1" applyFill="1" applyBorder="1" applyAlignment="1">
      <alignment horizontal="left"/>
    </xf>
    <xf numFmtId="167" fontId="30" fillId="0" borderId="10" xfId="0" applyNumberFormat="1" applyFont="1" applyFill="1" applyBorder="1" applyAlignment="1">
      <alignment horizontal="center" vertical="center" wrapText="1"/>
    </xf>
    <xf numFmtId="167" fontId="30" fillId="0" borderId="10" xfId="0" quotePrefix="1" applyNumberFormat="1" applyFont="1" applyFill="1" applyBorder="1" applyAlignment="1">
      <alignment horizontal="center" vertical="center" wrapText="1"/>
    </xf>
    <xf numFmtId="166" fontId="84" fillId="0" borderId="10" xfId="4" applyNumberFormat="1" applyFont="1" applyFill="1" applyBorder="1" applyAlignment="1">
      <alignment horizontal="right"/>
    </xf>
    <xf numFmtId="0" fontId="84" fillId="0" borderId="10" xfId="24" applyFont="1" applyFill="1" applyBorder="1"/>
    <xf numFmtId="167" fontId="30" fillId="0" borderId="41" xfId="0" applyNumberFormat="1" applyFont="1" applyFill="1" applyBorder="1" applyAlignment="1">
      <alignment horizontal="center" vertical="center" wrapText="1"/>
    </xf>
    <xf numFmtId="0" fontId="90" fillId="0" borderId="10" xfId="24" applyFont="1" applyFill="1" applyBorder="1" applyAlignment="1">
      <alignment horizontal="left"/>
    </xf>
    <xf numFmtId="0" fontId="83" fillId="0" borderId="8" xfId="24" applyFont="1" applyFill="1" applyBorder="1"/>
    <xf numFmtId="0" fontId="84" fillId="0" borderId="4" xfId="24" applyFont="1" applyFill="1" applyBorder="1"/>
    <xf numFmtId="167" fontId="30" fillId="0" borderId="14" xfId="0" applyNumberFormat="1" applyFont="1" applyFill="1" applyBorder="1" applyAlignment="1">
      <alignment horizontal="center" vertical="center" wrapText="1"/>
    </xf>
    <xf numFmtId="0" fontId="67" fillId="0" borderId="0" xfId="0" applyFont="1" applyFill="1" applyBorder="1" applyAlignment="1">
      <alignment horizontal="center"/>
    </xf>
    <xf numFmtId="0" fontId="67" fillId="0" borderId="0" xfId="0" applyFont="1" applyFill="1" applyBorder="1" applyAlignment="1"/>
    <xf numFmtId="0" fontId="68" fillId="0" borderId="0" xfId="0" applyFont="1" applyFill="1" applyBorder="1" applyAlignment="1">
      <alignment horizontal="left"/>
    </xf>
    <xf numFmtId="0" fontId="69" fillId="0" borderId="0" xfId="0" applyFont="1" applyFill="1" applyBorder="1" applyAlignment="1">
      <alignment horizontal="center" wrapText="1"/>
    </xf>
    <xf numFmtId="0" fontId="32" fillId="0" borderId="0" xfId="0" applyFont="1" applyFill="1" applyBorder="1" applyAlignment="1">
      <alignment horizontal="center"/>
    </xf>
    <xf numFmtId="0" fontId="32" fillId="0" borderId="0" xfId="0" applyFont="1" applyFill="1" applyBorder="1" applyAlignment="1">
      <alignment horizontal="left"/>
    </xf>
    <xf numFmtId="0" fontId="32" fillId="0" borderId="0" xfId="0" applyFont="1" applyFill="1" applyBorder="1"/>
    <xf numFmtId="0" fontId="29" fillId="0" borderId="0" xfId="0" applyFont="1" applyFill="1" applyBorder="1"/>
    <xf numFmtId="0" fontId="76" fillId="0" borderId="0" xfId="0" applyFont="1" applyFill="1"/>
    <xf numFmtId="1" fontId="0" fillId="0" borderId="10" xfId="0" applyNumberFormat="1" applyFill="1" applyBorder="1" applyAlignment="1">
      <alignment horizontal="center"/>
    </xf>
    <xf numFmtId="1" fontId="0" fillId="0" borderId="10" xfId="0" quotePrefix="1" applyNumberFormat="1" applyFill="1" applyBorder="1" applyAlignment="1">
      <alignment horizontal="center"/>
    </xf>
    <xf numFmtId="0" fontId="3" fillId="0" borderId="0" xfId="0" applyFont="1" applyFill="1"/>
    <xf numFmtId="0" fontId="46"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8" fillId="0" borderId="12" xfId="0" applyFont="1" applyFill="1" applyBorder="1" applyAlignment="1">
      <alignment horizontal="right" vertical="center"/>
    </xf>
    <xf numFmtId="0" fontId="29" fillId="0" borderId="16" xfId="0" applyFont="1" applyFill="1" applyBorder="1"/>
    <xf numFmtId="0" fontId="29" fillId="0" borderId="10" xfId="0" applyFont="1" applyFill="1" applyBorder="1"/>
    <xf numFmtId="0" fontId="29" fillId="0" borderId="14" xfId="0" applyFont="1" applyFill="1" applyBorder="1"/>
    <xf numFmtId="0" fontId="29" fillId="0" borderId="8" xfId="0" applyFont="1" applyFill="1" applyBorder="1"/>
    <xf numFmtId="0" fontId="29" fillId="0" borderId="29" xfId="0" applyFont="1" applyFill="1" applyBorder="1"/>
    <xf numFmtId="0" fontId="2" fillId="0" borderId="10" xfId="0" applyFont="1" applyFill="1" applyBorder="1"/>
    <xf numFmtId="0" fontId="2" fillId="0" borderId="8" xfId="0" applyFont="1" applyFill="1" applyBorder="1"/>
    <xf numFmtId="0" fontId="64" fillId="0" borderId="0" xfId="0" applyFont="1" applyFill="1" applyAlignment="1">
      <alignment horizontal="center"/>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36" xfId="0" applyFont="1" applyFill="1" applyBorder="1" applyAlignment="1">
      <alignment horizontal="center" vertical="center"/>
    </xf>
    <xf numFmtId="0" fontId="29" fillId="0" borderId="6" xfId="0" applyFont="1" applyFill="1" applyBorder="1"/>
    <xf numFmtId="0" fontId="2" fillId="0" borderId="6" xfId="0" applyFont="1" applyFill="1" applyBorder="1"/>
    <xf numFmtId="0" fontId="2" fillId="0" borderId="12" xfId="0" applyFont="1" applyFill="1" applyBorder="1"/>
    <xf numFmtId="0" fontId="67" fillId="0" borderId="0" xfId="0" applyFont="1" applyFill="1" applyBorder="1" applyAlignment="1">
      <alignment horizontal="left"/>
    </xf>
    <xf numFmtId="0" fontId="3" fillId="0" borderId="0" xfId="0" applyFont="1" applyFill="1" applyAlignment="1">
      <alignment horizontal="right"/>
    </xf>
    <xf numFmtId="0" fontId="5" fillId="0" borderId="36" xfId="0" applyFont="1" applyFill="1" applyBorder="1" applyAlignment="1">
      <alignment horizontal="center" vertical="center" wrapText="1"/>
    </xf>
    <xf numFmtId="4" fontId="15" fillId="0" borderId="0" xfId="42" applyNumberFormat="1" applyFont="1" applyFill="1"/>
    <xf numFmtId="0" fontId="15" fillId="0" borderId="0" xfId="42" applyFont="1" applyFill="1" applyAlignment="1"/>
    <xf numFmtId="3" fontId="22" fillId="0" borderId="5" xfId="42"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3" fontId="22" fillId="0" borderId="6" xfId="42" applyNumberFormat="1" applyFont="1" applyFill="1" applyBorder="1" applyAlignment="1">
      <alignment horizontal="center" vertical="center" wrapText="1"/>
    </xf>
    <xf numFmtId="0" fontId="3" fillId="0" borderId="8" xfId="0" quotePrefix="1" applyFont="1" applyFill="1" applyBorder="1" applyAlignment="1">
      <alignment horizontal="center" vertical="center" wrapText="1"/>
    </xf>
    <xf numFmtId="3" fontId="22" fillId="0" borderId="12" xfId="42" quotePrefix="1"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quotePrefix="1" applyFont="1" applyFill="1" applyBorder="1" applyAlignment="1">
      <alignment horizontal="center" vertical="center" wrapText="1"/>
    </xf>
    <xf numFmtId="3" fontId="22" fillId="0" borderId="6" xfId="42" quotePrefix="1" applyNumberFormat="1" applyFont="1" applyFill="1" applyBorder="1" applyAlignment="1">
      <alignment horizontal="center" vertical="center" wrapText="1"/>
    </xf>
    <xf numFmtId="0" fontId="0" fillId="0" borderId="10" xfId="0" applyFont="1" applyFill="1" applyBorder="1"/>
    <xf numFmtId="0" fontId="30" fillId="0" borderId="10" xfId="0" applyFont="1" applyFill="1" applyBorder="1"/>
    <xf numFmtId="0" fontId="0" fillId="0" borderId="8" xfId="0" applyFont="1" applyFill="1" applyBorder="1"/>
    <xf numFmtId="3" fontId="15" fillId="0" borderId="0" xfId="42" applyNumberFormat="1" applyFont="1" applyFill="1" applyBorder="1" applyAlignment="1"/>
    <xf numFmtId="0" fontId="0" fillId="0" borderId="0" xfId="0" applyFill="1" applyAlignment="1"/>
    <xf numFmtId="0" fontId="32" fillId="0" borderId="0" xfId="0" applyFont="1" applyFill="1"/>
    <xf numFmtId="0" fontId="33" fillId="0" borderId="23" xfId="0" applyFont="1" applyFill="1" applyBorder="1" applyAlignment="1">
      <alignment horizontal="center" vertical="center" wrapText="1"/>
    </xf>
    <xf numFmtId="0" fontId="33" fillId="0" borderId="18" xfId="0" applyFont="1" applyFill="1" applyBorder="1" applyAlignment="1">
      <alignment horizontal="center" vertical="center" wrapText="1"/>
    </xf>
    <xf numFmtId="3" fontId="33" fillId="0" borderId="21" xfId="0" applyNumberFormat="1" applyFont="1" applyFill="1" applyBorder="1" applyAlignment="1">
      <alignment horizontal="center"/>
    </xf>
    <xf numFmtId="3" fontId="33" fillId="0" borderId="22" xfId="0" applyNumberFormat="1" applyFont="1" applyFill="1" applyBorder="1" applyAlignment="1">
      <alignment horizontal="center"/>
    </xf>
    <xf numFmtId="0" fontId="32" fillId="0" borderId="37" xfId="0" applyFont="1" applyFill="1" applyBorder="1"/>
    <xf numFmtId="3" fontId="32" fillId="0" borderId="6" xfId="0" applyNumberFormat="1" applyFont="1" applyFill="1" applyBorder="1" applyAlignment="1"/>
    <xf numFmtId="3" fontId="32" fillId="0" borderId="10" xfId="0" applyNumberFormat="1" applyFont="1" applyFill="1" applyBorder="1" applyAlignment="1"/>
    <xf numFmtId="0" fontId="32" fillId="0" borderId="10" xfId="0" applyFont="1" applyFill="1" applyBorder="1"/>
    <xf numFmtId="0" fontId="32" fillId="0" borderId="32" xfId="0" applyFont="1" applyFill="1" applyBorder="1" applyAlignment="1">
      <alignment vertical="center"/>
    </xf>
    <xf numFmtId="49" fontId="90" fillId="0" borderId="37" xfId="0" applyNumberFormat="1" applyFont="1" applyFill="1" applyBorder="1" applyAlignment="1">
      <alignment horizontal="center"/>
    </xf>
    <xf numFmtId="49" fontId="90" fillId="0" borderId="6" xfId="0" applyNumberFormat="1" applyFont="1" applyFill="1" applyBorder="1" applyAlignment="1">
      <alignment horizontal="center"/>
    </xf>
    <xf numFmtId="49" fontId="90" fillId="0" borderId="10" xfId="0" applyNumberFormat="1" applyFont="1" applyFill="1" applyBorder="1" applyAlignment="1">
      <alignment horizontal="center"/>
    </xf>
    <xf numFmtId="167" fontId="90" fillId="0" borderId="10" xfId="0" applyNumberFormat="1" applyFont="1" applyFill="1" applyBorder="1" applyAlignment="1"/>
    <xf numFmtId="167" fontId="90" fillId="0" borderId="10" xfId="0" applyNumberFormat="1" applyFont="1" applyFill="1" applyBorder="1"/>
    <xf numFmtId="167" fontId="90" fillId="0" borderId="32" xfId="0" applyNumberFormat="1" applyFont="1" applyFill="1" applyBorder="1"/>
    <xf numFmtId="0" fontId="32" fillId="0" borderId="32" xfId="0" applyFont="1" applyFill="1" applyBorder="1"/>
    <xf numFmtId="49" fontId="90" fillId="0" borderId="6" xfId="0" quotePrefix="1" applyNumberFormat="1" applyFont="1" applyFill="1" applyBorder="1" applyAlignment="1">
      <alignment horizontal="center"/>
    </xf>
    <xf numFmtId="167" fontId="90" fillId="0" borderId="10" xfId="0" quotePrefix="1" applyNumberFormat="1" applyFont="1" applyFill="1" applyBorder="1" applyAlignment="1">
      <alignment horizontal="center"/>
    </xf>
    <xf numFmtId="49" fontId="90" fillId="0" borderId="38" xfId="0" applyNumberFormat="1" applyFont="1" applyFill="1" applyBorder="1" applyAlignment="1">
      <alignment horizontal="center"/>
    </xf>
    <xf numFmtId="49" fontId="90" fillId="0" borderId="7" xfId="0" quotePrefix="1" applyNumberFormat="1" applyFont="1" applyFill="1" applyBorder="1" applyAlignment="1">
      <alignment horizontal="center"/>
    </xf>
    <xf numFmtId="49" fontId="90" fillId="0" borderId="34" xfId="0" applyNumberFormat="1" applyFont="1" applyFill="1" applyBorder="1" applyAlignment="1">
      <alignment horizontal="center"/>
    </xf>
    <xf numFmtId="167" fontId="90" fillId="0" borderId="34" xfId="0" quotePrefix="1" applyNumberFormat="1" applyFont="1" applyFill="1" applyBorder="1" applyAlignment="1">
      <alignment horizontal="center"/>
    </xf>
    <xf numFmtId="167" fontId="90" fillId="0" borderId="34" xfId="0" applyNumberFormat="1" applyFont="1" applyFill="1" applyBorder="1"/>
    <xf numFmtId="167" fontId="90" fillId="0" borderId="27" xfId="0" applyNumberFormat="1" applyFont="1" applyFill="1" applyBorder="1"/>
    <xf numFmtId="0" fontId="32" fillId="0" borderId="27" xfId="0" applyFont="1" applyFill="1" applyBorder="1"/>
    <xf numFmtId="0" fontId="55" fillId="0" borderId="0" xfId="0" applyFont="1" applyFill="1" applyAlignment="1">
      <alignment horizontal="center"/>
    </xf>
    <xf numFmtId="0" fontId="13" fillId="0" borderId="30" xfId="0" applyFont="1" applyFill="1" applyBorder="1" applyAlignment="1">
      <alignment horizontal="center" vertical="center" wrapText="1"/>
    </xf>
    <xf numFmtId="0" fontId="13" fillId="0" borderId="27" xfId="0" applyFont="1" applyFill="1" applyBorder="1" applyAlignment="1">
      <alignment horizontal="center"/>
    </xf>
    <xf numFmtId="0" fontId="15" fillId="0" borderId="26" xfId="0" applyFont="1" applyFill="1" applyBorder="1"/>
    <xf numFmtId="0" fontId="15" fillId="0" borderId="10" xfId="0" applyFont="1" applyFill="1" applyBorder="1"/>
    <xf numFmtId="0" fontId="15" fillId="0" borderId="32" xfId="0" applyFont="1" applyFill="1" applyBorder="1"/>
    <xf numFmtId="0" fontId="15" fillId="0" borderId="26" xfId="0" applyFont="1" applyFill="1" applyBorder="1" applyAlignment="1"/>
    <xf numFmtId="0" fontId="15" fillId="0" borderId="11" xfId="0" applyFont="1" applyFill="1" applyBorder="1"/>
    <xf numFmtId="0" fontId="15" fillId="0" borderId="13" xfId="0" applyFont="1" applyFill="1" applyBorder="1"/>
    <xf numFmtId="0" fontId="15" fillId="0" borderId="8" xfId="0" applyFont="1" applyFill="1" applyBorder="1"/>
    <xf numFmtId="0" fontId="15" fillId="0" borderId="39" xfId="0" applyFont="1" applyFill="1" applyBorder="1"/>
    <xf numFmtId="0" fontId="15" fillId="0" borderId="10" xfId="0" applyFont="1" applyFill="1" applyBorder="1" applyAlignment="1"/>
    <xf numFmtId="0" fontId="15" fillId="0" borderId="14" xfId="0" applyFont="1" applyFill="1" applyBorder="1"/>
    <xf numFmtId="0" fontId="15" fillId="0" borderId="33" xfId="0" applyFont="1" applyFill="1" applyBorder="1"/>
    <xf numFmtId="0" fontId="15" fillId="0" borderId="21" xfId="0" applyFont="1" applyFill="1" applyBorder="1"/>
    <xf numFmtId="0" fontId="15" fillId="0" borderId="34" xfId="0" applyFont="1" applyFill="1" applyBorder="1"/>
    <xf numFmtId="0" fontId="15" fillId="0" borderId="40" xfId="0" applyFont="1" applyFill="1" applyBorder="1"/>
    <xf numFmtId="0" fontId="15" fillId="0" borderId="27" xfId="0" applyFont="1" applyFill="1" applyBorder="1"/>
    <xf numFmtId="0" fontId="15" fillId="0" borderId="0" xfId="0" applyFont="1" applyFill="1" applyBorder="1"/>
    <xf numFmtId="0" fontId="13" fillId="0" borderId="23" xfId="0" applyFont="1" applyFill="1" applyBorder="1" applyAlignment="1">
      <alignment horizontal="center" vertical="center" wrapText="1"/>
    </xf>
    <xf numFmtId="0" fontId="13" fillId="0" borderId="18" xfId="0" applyFont="1" applyFill="1" applyBorder="1" applyAlignment="1">
      <alignment horizontal="center" vertical="center" wrapText="1"/>
    </xf>
    <xf numFmtId="3" fontId="13" fillId="0" borderId="21" xfId="0" applyNumberFormat="1" applyFont="1" applyFill="1" applyBorder="1" applyAlignment="1">
      <alignment horizontal="center"/>
    </xf>
    <xf numFmtId="3" fontId="13" fillId="0" borderId="22" xfId="0" applyNumberFormat="1" applyFont="1" applyFill="1" applyBorder="1" applyAlignment="1">
      <alignment horizontal="center"/>
    </xf>
    <xf numFmtId="0" fontId="15" fillId="0" borderId="37" xfId="0" applyFont="1" applyFill="1" applyBorder="1"/>
    <xf numFmtId="3" fontId="15" fillId="0" borderId="6" xfId="0" applyNumberFormat="1" applyFont="1" applyFill="1" applyBorder="1" applyAlignment="1"/>
    <xf numFmtId="3" fontId="15" fillId="0" borderId="10" xfId="0" applyNumberFormat="1" applyFont="1" applyFill="1" applyBorder="1" applyAlignment="1"/>
    <xf numFmtId="0" fontId="15" fillId="0" borderId="32" xfId="0" applyFont="1" applyFill="1" applyBorder="1" applyAlignment="1">
      <alignment vertical="center"/>
    </xf>
    <xf numFmtId="0" fontId="13" fillId="0" borderId="18" xfId="0" applyFont="1" applyFill="1" applyBorder="1" applyAlignment="1">
      <alignment vertical="center" wrapText="1"/>
    </xf>
    <xf numFmtId="0" fontId="13" fillId="0" borderId="22" xfId="0" applyFont="1" applyFill="1" applyBorder="1" applyAlignment="1">
      <alignment horizontal="center"/>
    </xf>
    <xf numFmtId="3" fontId="34" fillId="0" borderId="0" xfId="42" applyNumberFormat="1" applyFont="1" applyFill="1"/>
    <xf numFmtId="3" fontId="10" fillId="0" borderId="0" xfId="42" applyNumberFormat="1" applyFont="1" applyFill="1" applyAlignment="1">
      <alignment horizontal="center"/>
    </xf>
    <xf numFmtId="3" fontId="13" fillId="0" borderId="0" xfId="42" applyNumberFormat="1" applyFont="1" applyFill="1" applyAlignment="1">
      <alignment wrapText="1"/>
    </xf>
    <xf numFmtId="3" fontId="50" fillId="0" borderId="0" xfId="42" applyNumberFormat="1" applyFont="1" applyFill="1" applyBorder="1" applyAlignment="1">
      <alignment horizontal="center"/>
    </xf>
    <xf numFmtId="3" fontId="15" fillId="0" borderId="0" xfId="42" applyNumberFormat="1" applyFont="1" applyFill="1" applyBorder="1"/>
    <xf numFmtId="3" fontId="15" fillId="0" borderId="0" xfId="42" applyNumberFormat="1" applyFont="1" applyFill="1" applyBorder="1" applyAlignment="1">
      <alignment horizontal="center"/>
    </xf>
    <xf numFmtId="3" fontId="13" fillId="0" borderId="4" xfId="42" applyNumberFormat="1" applyFont="1" applyFill="1" applyBorder="1" applyAlignment="1">
      <alignment horizontal="center" vertical="center" wrapText="1"/>
    </xf>
    <xf numFmtId="3" fontId="13" fillId="0" borderId="4" xfId="42" applyNumberFormat="1" applyFont="1" applyFill="1" applyBorder="1" applyAlignment="1">
      <alignment horizontal="center" vertical="center"/>
    </xf>
    <xf numFmtId="3" fontId="13" fillId="0" borderId="16" xfId="42" applyNumberFormat="1" applyFont="1" applyFill="1" applyBorder="1" applyAlignment="1">
      <alignment horizontal="center" vertical="center"/>
    </xf>
    <xf numFmtId="3" fontId="13" fillId="0" borderId="16" xfId="42" applyNumberFormat="1" applyFont="1" applyFill="1" applyBorder="1" applyAlignment="1">
      <alignment horizontal="center" vertical="center" wrapText="1"/>
    </xf>
    <xf numFmtId="3" fontId="13" fillId="0" borderId="8" xfId="42" applyNumberFormat="1" applyFont="1" applyFill="1" applyBorder="1" applyAlignment="1">
      <alignment horizontal="center" vertical="top" wrapText="1"/>
    </xf>
    <xf numFmtId="3" fontId="13" fillId="0" borderId="4" xfId="42" applyNumberFormat="1" applyFont="1" applyFill="1" applyBorder="1" applyAlignment="1">
      <alignment horizontal="center" vertical="top" wrapText="1"/>
    </xf>
    <xf numFmtId="3" fontId="13" fillId="0" borderId="16" xfId="42" applyNumberFormat="1" applyFont="1" applyFill="1" applyBorder="1" applyAlignment="1">
      <alignment horizontal="center" vertical="top" wrapText="1"/>
    </xf>
    <xf numFmtId="3" fontId="34" fillId="0" borderId="0" xfId="42" applyNumberFormat="1" applyFont="1" applyFill="1" applyBorder="1"/>
    <xf numFmtId="3" fontId="13" fillId="0" borderId="16" xfId="42" applyNumberFormat="1" applyFont="1" applyFill="1" applyBorder="1" applyAlignment="1">
      <alignment horizontal="center"/>
    </xf>
    <xf numFmtId="3" fontId="15" fillId="0" borderId="16" xfId="42" applyNumberFormat="1" applyFont="1" applyFill="1" applyBorder="1" applyAlignment="1">
      <alignment horizontal="left"/>
    </xf>
    <xf numFmtId="3" fontId="15" fillId="0" borderId="6" xfId="42" applyNumberFormat="1" applyFont="1" applyFill="1" applyBorder="1" applyAlignment="1">
      <alignment horizontal="center"/>
    </xf>
    <xf numFmtId="3" fontId="15" fillId="0" borderId="16" xfId="42" applyNumberFormat="1" applyFont="1" applyFill="1" applyBorder="1" applyAlignment="1">
      <alignment horizontal="center"/>
    </xf>
    <xf numFmtId="3" fontId="15" fillId="0" borderId="16" xfId="42" applyNumberFormat="1" applyFont="1" applyFill="1" applyBorder="1" applyAlignment="1">
      <alignment horizontal="center" wrapText="1"/>
    </xf>
    <xf numFmtId="3" fontId="15" fillId="0" borderId="11" xfId="42" applyNumberFormat="1" applyFont="1" applyFill="1" applyBorder="1" applyAlignment="1">
      <alignment horizontal="center"/>
    </xf>
    <xf numFmtId="3" fontId="15" fillId="0" borderId="16" xfId="42" applyNumberFormat="1" applyFont="1" applyFill="1" applyBorder="1"/>
    <xf numFmtId="3" fontId="34" fillId="0" borderId="0" xfId="42" applyNumberFormat="1" applyFont="1" applyFill="1" applyBorder="1" applyAlignment="1">
      <alignment wrapText="1"/>
    </xf>
    <xf numFmtId="3" fontId="91" fillId="0" borderId="10" xfId="42" applyNumberFormat="1" applyFont="1" applyFill="1" applyBorder="1" applyAlignment="1">
      <alignment horizontal="center"/>
    </xf>
    <xf numFmtId="3" fontId="90" fillId="0" borderId="10" xfId="42" applyNumberFormat="1" applyFont="1" applyFill="1" applyBorder="1" applyAlignment="1">
      <alignment horizontal="left"/>
    </xf>
    <xf numFmtId="167" fontId="90" fillId="0" borderId="6" xfId="42" applyNumberFormat="1" applyFont="1" applyFill="1" applyBorder="1" applyAlignment="1">
      <alignment horizontal="left"/>
    </xf>
    <xf numFmtId="167" fontId="90" fillId="0" borderId="10" xfId="42" applyNumberFormat="1" applyFont="1" applyFill="1" applyBorder="1" applyAlignment="1">
      <alignment horizontal="center"/>
    </xf>
    <xf numFmtId="167" fontId="90" fillId="0" borderId="0" xfId="42" applyNumberFormat="1" applyFont="1" applyFill="1" applyBorder="1"/>
    <xf numFmtId="167" fontId="90" fillId="0" borderId="10" xfId="42" applyNumberFormat="1" applyFont="1" applyFill="1" applyBorder="1"/>
    <xf numFmtId="167" fontId="90" fillId="0" borderId="6" xfId="42" applyNumberFormat="1" applyFont="1" applyFill="1" applyBorder="1"/>
    <xf numFmtId="167" fontId="90" fillId="0" borderId="11" xfId="42" applyNumberFormat="1" applyFont="1" applyFill="1" applyBorder="1"/>
    <xf numFmtId="167" fontId="90" fillId="0" borderId="8" xfId="42" applyNumberFormat="1" applyFont="1" applyFill="1" applyBorder="1" applyAlignment="1">
      <alignment horizontal="center"/>
    </xf>
    <xf numFmtId="167" fontId="90" fillId="0" borderId="8" xfId="42" applyNumberFormat="1" applyFont="1" applyFill="1" applyBorder="1"/>
    <xf numFmtId="3" fontId="91" fillId="0" borderId="8" xfId="42" applyNumberFormat="1" applyFont="1" applyFill="1" applyBorder="1" applyAlignment="1">
      <alignment horizontal="center"/>
    </xf>
    <xf numFmtId="3" fontId="91" fillId="0" borderId="8" xfId="42" applyNumberFormat="1" applyFont="1" applyFill="1" applyBorder="1"/>
    <xf numFmtId="167" fontId="91" fillId="0" borderId="14" xfId="42" applyNumberFormat="1" applyFont="1" applyFill="1" applyBorder="1"/>
    <xf numFmtId="167" fontId="90" fillId="0" borderId="14" xfId="42" applyNumberFormat="1" applyFont="1" applyFill="1" applyBorder="1"/>
    <xf numFmtId="3" fontId="90" fillId="0" borderId="0" xfId="42" applyNumberFormat="1" applyFont="1" applyFill="1"/>
    <xf numFmtId="3" fontId="15" fillId="0" borderId="0" xfId="42" applyNumberFormat="1" applyFont="1" applyFill="1" applyBorder="1" applyAlignment="1">
      <alignment horizontal="left"/>
    </xf>
    <xf numFmtId="0" fontId="8" fillId="0" borderId="0" xfId="0" applyFont="1" applyFill="1" applyAlignment="1">
      <alignment horizontal="right"/>
    </xf>
    <xf numFmtId="0" fontId="3" fillId="0" borderId="0" xfId="0" applyFont="1" applyFill="1" applyAlignment="1">
      <alignment horizontal="center"/>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quotePrefix="1" applyFont="1" applyFill="1" applyBorder="1" applyAlignment="1">
      <alignment horizontal="center" vertical="center" wrapText="1"/>
    </xf>
    <xf numFmtId="0" fontId="3" fillId="0" borderId="8" xfId="0" quotePrefix="1" applyFont="1" applyFill="1" applyBorder="1" applyAlignment="1">
      <alignment vertical="center" wrapText="1"/>
    </xf>
    <xf numFmtId="0" fontId="3" fillId="0" borderId="10" xfId="0" applyFont="1" applyFill="1" applyBorder="1" applyAlignment="1">
      <alignment horizontal="center" vertical="center"/>
    </xf>
    <xf numFmtId="0" fontId="3" fillId="0" borderId="10" xfId="0" quotePrefix="1" applyFont="1" applyFill="1" applyBorder="1" applyAlignment="1">
      <alignment horizontal="center"/>
    </xf>
    <xf numFmtId="0" fontId="72" fillId="0" borderId="10" xfId="0" applyFont="1" applyFill="1" applyBorder="1"/>
    <xf numFmtId="0" fontId="92" fillId="0" borderId="10" xfId="0" applyFont="1" applyFill="1" applyBorder="1" applyAlignment="1">
      <alignment wrapText="1"/>
    </xf>
    <xf numFmtId="0" fontId="92" fillId="0" borderId="10" xfId="0" applyFont="1" applyFill="1" applyBorder="1"/>
    <xf numFmtId="0" fontId="0" fillId="0" borderId="11" xfId="0" applyFont="1" applyFill="1" applyBorder="1" applyAlignment="1">
      <alignmen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wrapText="1"/>
    </xf>
    <xf numFmtId="167" fontId="0" fillId="0" borderId="6" xfId="0" applyNumberFormat="1" applyFont="1" applyFill="1" applyBorder="1"/>
    <xf numFmtId="0" fontId="90" fillId="0" borderId="10" xfId="24" applyFont="1" applyFill="1" applyBorder="1" applyAlignment="1">
      <alignment horizontal="left" wrapText="1"/>
    </xf>
    <xf numFmtId="0" fontId="0" fillId="0" borderId="10" xfId="0" applyFill="1" applyBorder="1"/>
    <xf numFmtId="167" fontId="30" fillId="0" borderId="29" xfId="0" applyNumberFormat="1" applyFont="1" applyFill="1" applyBorder="1"/>
    <xf numFmtId="0" fontId="30" fillId="0" borderId="8" xfId="0" applyFont="1" applyFill="1" applyBorder="1"/>
    <xf numFmtId="167" fontId="30" fillId="0" borderId="6" xfId="0" applyNumberFormat="1" applyFont="1" applyFill="1" applyBorder="1"/>
    <xf numFmtId="167" fontId="30" fillId="0" borderId="10" xfId="0" applyNumberFormat="1" applyFont="1" applyFill="1" applyBorder="1"/>
    <xf numFmtId="0" fontId="30" fillId="0" borderId="4" xfId="0" applyFont="1" applyFill="1" applyBorder="1" applyAlignment="1">
      <alignment wrapText="1"/>
    </xf>
    <xf numFmtId="167" fontId="30" fillId="0" borderId="41" xfId="0" applyNumberFormat="1" applyFont="1" applyFill="1" applyBorder="1"/>
    <xf numFmtId="0" fontId="0" fillId="0" borderId="0" xfId="0" applyFont="1" applyFill="1" applyBorder="1"/>
    <xf numFmtId="167" fontId="0" fillId="0" borderId="10" xfId="0" applyNumberFormat="1" applyFill="1" applyBorder="1"/>
    <xf numFmtId="167" fontId="30" fillId="0" borderId="4" xfId="0" applyNumberFormat="1" applyFont="1" applyFill="1" applyBorder="1"/>
    <xf numFmtId="167" fontId="0" fillId="0" borderId="14" xfId="0" applyNumberFormat="1" applyFont="1" applyFill="1" applyBorder="1"/>
    <xf numFmtId="0" fontId="5" fillId="0" borderId="0" xfId="0" applyFont="1" applyFill="1" applyBorder="1" applyAlignment="1">
      <alignment horizontal="right" wrapText="1"/>
    </xf>
    <xf numFmtId="0" fontId="8" fillId="0" borderId="8" xfId="0" quotePrefix="1" applyFont="1" applyFill="1" applyBorder="1" applyAlignment="1">
      <alignment horizontal="center" wrapText="1"/>
    </xf>
    <xf numFmtId="0" fontId="8" fillId="0" borderId="8" xfId="0" applyFont="1" applyFill="1" applyBorder="1" applyAlignment="1">
      <alignment horizontal="center" wrapText="1"/>
    </xf>
    <xf numFmtId="0" fontId="2" fillId="0" borderId="8" xfId="0" applyFont="1" applyFill="1" applyBorder="1" applyAlignment="1">
      <alignment wrapText="1"/>
    </xf>
    <xf numFmtId="0" fontId="2" fillId="0" borderId="10" xfId="0" quotePrefix="1" applyFont="1" applyFill="1" applyBorder="1" applyAlignment="1">
      <alignment horizontal="center" wrapText="1"/>
    </xf>
    <xf numFmtId="0" fontId="30" fillId="0" borderId="10" xfId="0" applyFont="1" applyFill="1" applyBorder="1" applyAlignment="1">
      <alignment wrapText="1"/>
    </xf>
    <xf numFmtId="49" fontId="0" fillId="0" borderId="10" xfId="0" applyNumberFormat="1" applyFont="1" applyFill="1" applyBorder="1" applyAlignment="1">
      <alignment horizontal="center" wrapText="1"/>
    </xf>
    <xf numFmtId="167" fontId="0" fillId="0" borderId="10" xfId="0" applyNumberFormat="1" applyFont="1" applyFill="1" applyBorder="1" applyAlignment="1">
      <alignment wrapText="1"/>
    </xf>
    <xf numFmtId="167" fontId="30" fillId="0" borderId="10" xfId="0" applyNumberFormat="1" applyFont="1" applyFill="1" applyBorder="1" applyAlignment="1">
      <alignment wrapText="1"/>
    </xf>
    <xf numFmtId="0" fontId="0" fillId="0" borderId="10" xfId="0" applyFont="1" applyFill="1" applyBorder="1" applyAlignment="1">
      <alignment vertical="center" wrapText="1"/>
    </xf>
    <xf numFmtId="49" fontId="0" fillId="0" borderId="11" xfId="0" applyNumberFormat="1" applyFont="1" applyFill="1" applyBorder="1" applyAlignment="1">
      <alignment horizontal="center" wrapText="1"/>
    </xf>
    <xf numFmtId="0" fontId="30" fillId="0" borderId="11" xfId="0" applyFont="1" applyFill="1" applyBorder="1" applyAlignment="1">
      <alignment vertical="center" wrapText="1"/>
    </xf>
    <xf numFmtId="0" fontId="92" fillId="0" borderId="11" xfId="0" applyFont="1" applyFill="1" applyBorder="1" applyAlignment="1">
      <alignment vertical="center" wrapText="1"/>
    </xf>
    <xf numFmtId="0" fontId="0" fillId="0" borderId="10" xfId="0" applyFont="1" applyFill="1" applyBorder="1" applyAlignment="1">
      <alignment horizontal="left" vertical="center" wrapText="1"/>
    </xf>
    <xf numFmtId="167" fontId="0" fillId="0" borderId="6" xfId="0" applyNumberFormat="1" applyFont="1" applyFill="1" applyBorder="1" applyAlignment="1">
      <alignment wrapText="1"/>
    </xf>
    <xf numFmtId="167" fontId="30" fillId="0" borderId="14" xfId="0" applyNumberFormat="1" applyFont="1" applyFill="1" applyBorder="1" applyAlignment="1">
      <alignment wrapText="1"/>
    </xf>
    <xf numFmtId="0" fontId="30" fillId="0" borderId="14" xfId="0" applyFont="1" applyFill="1" applyBorder="1" applyAlignment="1">
      <alignment wrapText="1"/>
    </xf>
    <xf numFmtId="49" fontId="0" fillId="0" borderId="6" xfId="0" applyNumberFormat="1" applyFont="1" applyFill="1" applyBorder="1" applyAlignment="1">
      <alignment horizontal="center" wrapText="1"/>
    </xf>
    <xf numFmtId="167" fontId="30" fillId="0" borderId="41" xfId="0" applyNumberFormat="1" applyFont="1" applyFill="1" applyBorder="1" applyAlignment="1">
      <alignment wrapText="1"/>
    </xf>
    <xf numFmtId="0" fontId="30" fillId="0" borderId="41" xfId="0" applyFont="1" applyFill="1" applyBorder="1" applyAlignment="1">
      <alignment wrapText="1"/>
    </xf>
    <xf numFmtId="0" fontId="30" fillId="0" borderId="10" xfId="0" applyFont="1" applyFill="1" applyBorder="1" applyAlignment="1">
      <alignment vertical="center"/>
    </xf>
    <xf numFmtId="49" fontId="0" fillId="0" borderId="0" xfId="0" applyNumberFormat="1" applyFont="1" applyFill="1" applyBorder="1" applyAlignment="1">
      <alignment horizontal="center" wrapText="1"/>
    </xf>
    <xf numFmtId="0" fontId="0" fillId="0" borderId="6" xfId="0" applyFont="1" applyFill="1" applyBorder="1" applyAlignment="1">
      <alignment wrapText="1"/>
    </xf>
    <xf numFmtId="167" fontId="30" fillId="0" borderId="4" xfId="0" applyNumberFormat="1" applyFont="1" applyFill="1" applyBorder="1" applyAlignment="1">
      <alignment wrapText="1"/>
    </xf>
    <xf numFmtId="167" fontId="0" fillId="0" borderId="8" xfId="0" applyNumberFormat="1" applyFont="1" applyFill="1" applyBorder="1" applyAlignment="1">
      <alignment wrapText="1"/>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ill="1" applyBorder="1"/>
    <xf numFmtId="0" fontId="47" fillId="0" borderId="10" xfId="0" applyFont="1" applyFill="1" applyBorder="1" applyAlignment="1">
      <alignment wrapText="1"/>
    </xf>
    <xf numFmtId="49" fontId="0" fillId="0" borderId="41" xfId="0" applyNumberFormat="1" applyFont="1" applyFill="1" applyBorder="1" applyAlignment="1">
      <alignment horizontal="center" wrapText="1"/>
    </xf>
    <xf numFmtId="0" fontId="5" fillId="0" borderId="0" xfId="0" applyFont="1" applyFill="1" applyBorder="1" applyAlignment="1">
      <alignment wrapText="1"/>
    </xf>
    <xf numFmtId="0" fontId="0" fillId="0" borderId="0" xfId="0" applyFill="1" applyAlignment="1">
      <alignment vertical="center" wrapText="1"/>
    </xf>
    <xf numFmtId="0" fontId="3" fillId="0" borderId="8" xfId="0" applyFont="1" applyFill="1" applyBorder="1" applyAlignment="1">
      <alignment horizontal="center" vertical="center" wrapText="1"/>
    </xf>
    <xf numFmtId="0" fontId="2" fillId="0" borderId="11" xfId="0" applyFont="1" applyFill="1" applyBorder="1"/>
    <xf numFmtId="167" fontId="0" fillId="0" borderId="11" xfId="0" applyNumberFormat="1" applyFont="1" applyFill="1" applyBorder="1"/>
    <xf numFmtId="167" fontId="30" fillId="0" borderId="11" xfId="0" applyNumberFormat="1" applyFont="1" applyFill="1" applyBorder="1"/>
    <xf numFmtId="167" fontId="30" fillId="0" borderId="43" xfId="0" applyNumberFormat="1" applyFont="1" applyFill="1" applyBorder="1"/>
    <xf numFmtId="167" fontId="0" fillId="0" borderId="4" xfId="0" applyNumberFormat="1" applyFont="1" applyFill="1" applyBorder="1"/>
    <xf numFmtId="3" fontId="25" fillId="0" borderId="0" xfId="42" applyNumberFormat="1" applyFill="1"/>
    <xf numFmtId="3" fontId="13" fillId="0" borderId="17" xfId="42" applyNumberFormat="1" applyFont="1" applyFill="1" applyBorder="1" applyAlignment="1">
      <alignment horizontal="center" vertical="center" wrapText="1"/>
    </xf>
    <xf numFmtId="3" fontId="13" fillId="0" borderId="36" xfId="42" applyNumberFormat="1" applyFont="1" applyFill="1" applyBorder="1" applyAlignment="1">
      <alignment horizontal="center" vertical="center"/>
    </xf>
    <xf numFmtId="3" fontId="13" fillId="0" borderId="8" xfId="42" applyNumberFormat="1" applyFont="1" applyFill="1" applyBorder="1" applyAlignment="1">
      <alignment horizontal="center" vertical="center" wrapText="1"/>
    </xf>
    <xf numFmtId="3" fontId="13" fillId="0" borderId="10" xfId="42" applyNumberFormat="1" applyFont="1" applyFill="1" applyBorder="1" applyAlignment="1">
      <alignment horizontal="center"/>
    </xf>
    <xf numFmtId="3" fontId="15" fillId="0" borderId="5" xfId="42" applyNumberFormat="1" applyFont="1" applyFill="1" applyBorder="1" applyAlignment="1">
      <alignment horizontal="center"/>
    </xf>
    <xf numFmtId="3" fontId="15" fillId="0" borderId="10" xfId="42" applyNumberFormat="1" applyFont="1" applyFill="1" applyBorder="1" applyAlignment="1">
      <alignment horizontal="center"/>
    </xf>
    <xf numFmtId="3" fontId="15" fillId="0" borderId="10" xfId="42" applyNumberFormat="1" applyFont="1" applyFill="1" applyBorder="1"/>
    <xf numFmtId="3" fontId="15" fillId="0" borderId="10" xfId="42" applyNumberFormat="1" applyFont="1" applyFill="1" applyBorder="1" applyAlignment="1">
      <alignment horizontal="left"/>
    </xf>
    <xf numFmtId="167" fontId="90" fillId="0" borderId="12" xfId="42" applyNumberFormat="1" applyFont="1" applyFill="1" applyBorder="1" applyAlignment="1">
      <alignment horizontal="left"/>
    </xf>
    <xf numFmtId="3" fontId="13" fillId="0" borderId="8" xfId="42" applyNumberFormat="1" applyFont="1" applyFill="1" applyBorder="1" applyAlignment="1">
      <alignment horizontal="center"/>
    </xf>
    <xf numFmtId="3" fontId="84" fillId="0" borderId="8" xfId="42" applyNumberFormat="1" applyFont="1" applyFill="1" applyBorder="1"/>
    <xf numFmtId="167" fontId="91" fillId="0" borderId="29" xfId="42" applyNumberFormat="1" applyFont="1" applyFill="1" applyBorder="1"/>
    <xf numFmtId="0" fontId="25" fillId="0" borderId="0" xfId="42" applyFill="1" applyAlignment="1">
      <alignment horizontal="left"/>
    </xf>
    <xf numFmtId="3" fontId="24" fillId="0" borderId="0" xfId="42" applyNumberFormat="1" applyFont="1" applyFill="1"/>
    <xf numFmtId="3" fontId="83" fillId="0" borderId="0" xfId="42" applyNumberFormat="1" applyFont="1" applyFill="1" applyAlignment="1"/>
    <xf numFmtId="3" fontId="83" fillId="0" borderId="0" xfId="42" applyNumberFormat="1" applyFont="1" applyFill="1" applyBorder="1" applyAlignment="1"/>
    <xf numFmtId="3" fontId="32" fillId="0" borderId="0" xfId="42" applyNumberFormat="1" applyFont="1" applyFill="1"/>
    <xf numFmtId="4" fontId="13" fillId="0" borderId="0" xfId="42" applyNumberFormat="1" applyFont="1" applyFill="1"/>
    <xf numFmtId="4" fontId="15" fillId="0" borderId="0" xfId="42" applyNumberFormat="1" applyFont="1" applyFill="1" applyAlignment="1">
      <alignment horizontal="left"/>
    </xf>
    <xf numFmtId="0" fontId="2" fillId="0" borderId="13" xfId="0" applyFont="1" applyFill="1" applyBorder="1"/>
    <xf numFmtId="0" fontId="3" fillId="0" borderId="8" xfId="0" applyFont="1" applyFill="1" applyBorder="1" applyAlignment="1">
      <alignment horizontal="center"/>
    </xf>
    <xf numFmtId="0" fontId="3" fillId="0" borderId="0" xfId="0" applyFont="1" applyFill="1" applyBorder="1"/>
    <xf numFmtId="0" fontId="66" fillId="0" borderId="0" xfId="0" applyFont="1" applyFill="1"/>
    <xf numFmtId="4" fontId="84" fillId="0" borderId="0" xfId="42" applyNumberFormat="1" applyFont="1" applyFill="1" applyAlignment="1">
      <alignment wrapText="1"/>
    </xf>
    <xf numFmtId="0" fontId="1" fillId="0" borderId="0" xfId="0" applyFont="1" applyFill="1" applyAlignment="1"/>
    <xf numFmtId="4" fontId="84" fillId="0" borderId="0" xfId="42" applyNumberFormat="1" applyFont="1" applyFill="1" applyAlignment="1"/>
    <xf numFmtId="4" fontId="90" fillId="0" borderId="0" xfId="42" applyNumberFormat="1" applyFont="1" applyFill="1" applyAlignment="1"/>
    <xf numFmtId="0" fontId="0" fillId="0" borderId="0" xfId="0" applyFill="1" applyBorder="1" applyAlignment="1"/>
    <xf numFmtId="0" fontId="1" fillId="0" borderId="0" xfId="0" applyFont="1" applyFill="1" applyBorder="1" applyAlignment="1"/>
    <xf numFmtId="0" fontId="1" fillId="0" borderId="2" xfId="0" applyFont="1" applyFill="1" applyBorder="1" applyAlignment="1"/>
    <xf numFmtId="4" fontId="95" fillId="0" borderId="0" xfId="42" applyNumberFormat="1" applyFont="1" applyFill="1" applyAlignment="1">
      <alignment horizontal="center"/>
    </xf>
    <xf numFmtId="4" fontId="90" fillId="0" borderId="0" xfId="42" applyNumberFormat="1" applyFont="1" applyFill="1" applyAlignment="1">
      <alignment horizontal="center"/>
    </xf>
    <xf numFmtId="4" fontId="91" fillId="0" borderId="0" xfId="42" applyNumberFormat="1" applyFont="1" applyFill="1" applyAlignment="1"/>
    <xf numFmtId="0" fontId="83" fillId="0" borderId="0" xfId="42" applyFont="1" applyFill="1" applyAlignment="1"/>
    <xf numFmtId="4" fontId="83" fillId="0" borderId="0" xfId="42" applyNumberFormat="1" applyFont="1" applyFill="1"/>
    <xf numFmtId="0" fontId="1" fillId="0" borderId="0" xfId="0" applyFont="1" applyFill="1"/>
    <xf numFmtId="4" fontId="83" fillId="0" borderId="0" xfId="42" applyNumberFormat="1" applyFont="1" applyFill="1" applyAlignment="1"/>
    <xf numFmtId="0" fontId="2" fillId="0" borderId="16" xfId="0" applyFont="1" applyFill="1" applyBorder="1" applyAlignment="1">
      <alignment horizontal="left"/>
    </xf>
    <xf numFmtId="0" fontId="2" fillId="0" borderId="16" xfId="0" applyFont="1" applyFill="1" applyBorder="1" applyAlignment="1">
      <alignment wrapText="1"/>
    </xf>
    <xf numFmtId="0" fontId="2" fillId="0" borderId="16" xfId="0" applyFont="1" applyFill="1" applyBorder="1"/>
    <xf numFmtId="0" fontId="66" fillId="0" borderId="10" xfId="0" applyFont="1" applyFill="1" applyBorder="1" applyAlignment="1">
      <alignment wrapText="1"/>
    </xf>
    <xf numFmtId="0" fontId="29" fillId="0" borderId="10" xfId="0" applyFont="1" applyFill="1" applyBorder="1" applyAlignment="1">
      <alignment wrapText="1"/>
    </xf>
    <xf numFmtId="0" fontId="5" fillId="0" borderId="10" xfId="0" applyFont="1" applyFill="1" applyBorder="1" applyAlignment="1">
      <alignment wrapText="1"/>
    </xf>
    <xf numFmtId="0" fontId="49" fillId="0" borderId="0" xfId="0" applyFont="1" applyFill="1"/>
    <xf numFmtId="1" fontId="15" fillId="0" borderId="0" xfId="42" applyNumberFormat="1" applyFont="1" applyFill="1" applyBorder="1" applyAlignment="1"/>
    <xf numFmtId="0" fontId="96" fillId="0" borderId="0" xfId="0" applyFont="1" applyFill="1" applyAlignment="1">
      <alignment horizontal="left"/>
    </xf>
    <xf numFmtId="167" fontId="97" fillId="0" borderId="36" xfId="0" applyNumberFormat="1" applyFont="1" applyFill="1" applyBorder="1" applyAlignment="1">
      <alignment horizontal="center" vertical="center" wrapText="1"/>
    </xf>
    <xf numFmtId="167" fontId="97" fillId="0" borderId="36" xfId="0" applyNumberFormat="1" applyFont="1" applyFill="1" applyBorder="1" applyAlignment="1">
      <alignment vertical="center" wrapText="1"/>
    </xf>
    <xf numFmtId="0" fontId="49" fillId="0" borderId="10" xfId="0" quotePrefix="1" applyFont="1" applyFill="1" applyBorder="1" applyAlignment="1">
      <alignment horizontal="center" vertical="center"/>
    </xf>
    <xf numFmtId="0" fontId="49" fillId="0" borderId="10" xfId="0" applyFont="1" applyFill="1" applyBorder="1" applyAlignment="1">
      <alignment horizontal="center" vertical="center"/>
    </xf>
    <xf numFmtId="0" fontId="49" fillId="0" borderId="8" xfId="0" quotePrefix="1" applyFont="1" applyFill="1" applyBorder="1" applyAlignment="1">
      <alignment horizontal="center" vertical="center"/>
    </xf>
    <xf numFmtId="0" fontId="49" fillId="0" borderId="13" xfId="0" quotePrefix="1" applyFont="1" applyFill="1" applyBorder="1" applyAlignment="1">
      <alignment horizontal="center" vertical="center"/>
    </xf>
    <xf numFmtId="0" fontId="49" fillId="0" borderId="17" xfId="0" applyFont="1" applyFill="1" applyBorder="1" applyAlignment="1">
      <alignment horizontal="center" vertical="center"/>
    </xf>
    <xf numFmtId="0" fontId="49" fillId="0" borderId="4" xfId="0" applyFont="1" applyFill="1" applyBorder="1" applyAlignment="1">
      <alignment horizontal="center" vertical="center" wrapText="1"/>
    </xf>
    <xf numFmtId="0" fontId="49" fillId="0" borderId="8" xfId="0" applyFont="1" applyFill="1" applyBorder="1" applyAlignment="1">
      <alignment horizontal="center" vertical="center"/>
    </xf>
    <xf numFmtId="0" fontId="0" fillId="0" borderId="15" xfId="0" applyFill="1" applyBorder="1" applyAlignment="1">
      <alignment vertical="center"/>
    </xf>
    <xf numFmtId="0" fontId="2" fillId="0" borderId="5" xfId="0" applyFont="1" applyFill="1" applyBorder="1" applyAlignment="1">
      <alignment wrapText="1"/>
    </xf>
    <xf numFmtId="0" fontId="0" fillId="0" borderId="6" xfId="0" applyFont="1" applyFill="1" applyBorder="1"/>
    <xf numFmtId="0" fontId="0" fillId="0" borderId="11" xfId="0" applyFill="1" applyBorder="1" applyAlignment="1">
      <alignment horizontal="center"/>
    </xf>
    <xf numFmtId="0" fontId="0" fillId="0" borderId="6" xfId="0" applyFill="1" applyBorder="1" applyAlignment="1">
      <alignment horizontal="center"/>
    </xf>
    <xf numFmtId="0" fontId="0" fillId="0" borderId="13" xfId="0" applyFill="1" applyBorder="1" applyAlignment="1">
      <alignment vertical="center"/>
    </xf>
    <xf numFmtId="0" fontId="2" fillId="0" borderId="12" xfId="0" applyFont="1" applyFill="1" applyBorder="1" applyAlignment="1">
      <alignment wrapText="1"/>
    </xf>
    <xf numFmtId="0" fontId="0" fillId="0" borderId="6" xfId="0" applyFill="1" applyBorder="1"/>
    <xf numFmtId="0" fontId="3" fillId="0" borderId="16" xfId="0" applyFont="1" applyFill="1" applyBorder="1" applyAlignment="1">
      <alignment horizontal="center" vertical="center" wrapText="1"/>
    </xf>
    <xf numFmtId="0" fontId="0" fillId="5" borderId="0" xfId="0" applyFill="1"/>
    <xf numFmtId="0" fontId="48" fillId="5" borderId="0" xfId="0" applyFont="1" applyFill="1"/>
    <xf numFmtId="0" fontId="48" fillId="5" borderId="0" xfId="0" applyFont="1" applyFill="1" applyAlignment="1">
      <alignment horizontal="justify" vertical="center"/>
    </xf>
    <xf numFmtId="167" fontId="1" fillId="5" borderId="0" xfId="0" applyNumberFormat="1" applyFont="1" applyFill="1"/>
    <xf numFmtId="167" fontId="30" fillId="5" borderId="42" xfId="0" applyNumberFormat="1" applyFont="1" applyFill="1" applyBorder="1"/>
    <xf numFmtId="167" fontId="1" fillId="5" borderId="42" xfId="0" applyNumberFormat="1" applyFont="1" applyFill="1" applyBorder="1"/>
    <xf numFmtId="0" fontId="29" fillId="5" borderId="0" xfId="0" applyFont="1" applyFill="1"/>
    <xf numFmtId="0" fontId="5" fillId="5" borderId="0" xfId="0" applyFont="1" applyFill="1" applyAlignment="1">
      <alignment horizontal="justify" vertical="center"/>
    </xf>
    <xf numFmtId="0" fontId="109" fillId="5" borderId="0" xfId="0" applyFont="1" applyFill="1" applyAlignment="1">
      <alignment horizontal="justify" vertical="center"/>
    </xf>
    <xf numFmtId="0" fontId="29" fillId="5" borderId="0" xfId="0" applyFont="1" applyFill="1" applyAlignment="1">
      <alignment horizontal="justify" vertical="center"/>
    </xf>
    <xf numFmtId="0" fontId="66" fillId="5" borderId="0" xfId="0" applyFont="1" applyFill="1"/>
    <xf numFmtId="0" fontId="109" fillId="5" borderId="0" xfId="0" applyFont="1" applyFill="1" applyAlignment="1">
      <alignment horizontal="left" vertical="center"/>
    </xf>
    <xf numFmtId="0" fontId="111" fillId="0" borderId="17" xfId="0" applyFont="1" applyFill="1" applyBorder="1" applyAlignment="1">
      <alignment horizontal="left" vertical="center" wrapText="1"/>
    </xf>
    <xf numFmtId="0" fontId="5" fillId="0" borderId="5" xfId="0" quotePrefix="1" applyFont="1" applyFill="1" applyBorder="1" applyAlignment="1">
      <alignment horizontal="right" vertical="center"/>
    </xf>
    <xf numFmtId="0" fontId="5" fillId="0" borderId="6" xfId="0" quotePrefix="1" applyFont="1" applyFill="1" applyBorder="1" applyAlignment="1">
      <alignment horizontal="right" vertical="center"/>
    </xf>
    <xf numFmtId="0" fontId="5" fillId="0" borderId="12" xfId="0" quotePrefix="1" applyFont="1" applyFill="1" applyBorder="1" applyAlignment="1">
      <alignment horizontal="right" vertical="center"/>
    </xf>
    <xf numFmtId="0" fontId="6" fillId="0" borderId="0" xfId="1" applyNumberFormat="1" applyFont="1" applyAlignment="1">
      <alignment horizontal="center"/>
    </xf>
    <xf numFmtId="0" fontId="3" fillId="3" borderId="0" xfId="1" applyNumberFormat="1" applyFont="1" applyFill="1" applyAlignment="1">
      <alignment horizontal="center" vertical="center" wrapText="1"/>
    </xf>
    <xf numFmtId="0" fontId="9" fillId="0" borderId="0" xfId="0" applyFont="1" applyAlignment="1">
      <alignment horizontal="center"/>
    </xf>
    <xf numFmtId="0" fontId="13" fillId="3" borderId="0" xfId="0" applyFont="1" applyFill="1" applyBorder="1" applyAlignment="1">
      <alignment horizontal="center" vertical="center"/>
    </xf>
    <xf numFmtId="0" fontId="15" fillId="0" borderId="0" xfId="0" applyFont="1" applyFill="1" applyAlignment="1">
      <alignment horizontal="left" wrapText="1"/>
    </xf>
    <xf numFmtId="0" fontId="13" fillId="3" borderId="0" xfId="0" applyFont="1" applyFill="1" applyAlignment="1">
      <alignment horizontal="center"/>
    </xf>
    <xf numFmtId="0" fontId="108" fillId="5" borderId="0" xfId="0" applyFont="1" applyFill="1" applyAlignment="1">
      <alignment horizontal="left" vertical="center"/>
    </xf>
    <xf numFmtId="0" fontId="81" fillId="0" borderId="11" xfId="24" applyFont="1" applyFill="1" applyBorder="1" applyAlignment="1">
      <alignment horizontal="left"/>
    </xf>
    <xf numFmtId="0" fontId="81" fillId="0" borderId="6" xfId="24" applyFont="1" applyFill="1" applyBorder="1" applyAlignment="1">
      <alignment horizontal="left"/>
    </xf>
    <xf numFmtId="0" fontId="5" fillId="0" borderId="13" xfId="0" quotePrefix="1"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64" fillId="0" borderId="0"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7" xfId="0" applyFont="1" applyFill="1" applyBorder="1" applyAlignment="1">
      <alignment horizontal="center" vertical="center"/>
    </xf>
    <xf numFmtId="0" fontId="66" fillId="0" borderId="1" xfId="0" applyFont="1" applyFill="1" applyBorder="1"/>
    <xf numFmtId="0" fontId="66" fillId="0" borderId="36" xfId="0" applyFont="1" applyFill="1" applyBorder="1"/>
    <xf numFmtId="0" fontId="5" fillId="0" borderId="17" xfId="0" quotePrefix="1" applyFont="1" applyFill="1" applyBorder="1" applyAlignment="1">
      <alignment horizontal="center" vertical="center"/>
    </xf>
    <xf numFmtId="0" fontId="5" fillId="0" borderId="3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64" fillId="0" borderId="0" xfId="0" applyFont="1" applyBorder="1" applyAlignment="1">
      <alignment horizontal="center"/>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wrapText="1"/>
    </xf>
    <xf numFmtId="0" fontId="64" fillId="0" borderId="0" xfId="0" applyFont="1" applyAlignment="1">
      <alignment horizontal="center"/>
    </xf>
    <xf numFmtId="0" fontId="46" fillId="0" borderId="0" xfId="0" applyFont="1" applyAlignment="1">
      <alignment horizontal="center" vertical="center"/>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5" xfId="0" applyFont="1" applyFill="1" applyBorder="1" applyAlignment="1">
      <alignment horizontal="center" vertical="center" wrapText="1"/>
    </xf>
    <xf numFmtId="3" fontId="33" fillId="0" borderId="23" xfId="0" applyNumberFormat="1" applyFont="1" applyFill="1" applyBorder="1" applyAlignment="1">
      <alignment horizontal="center" vertical="center" textRotation="90" wrapText="1"/>
    </xf>
    <xf numFmtId="3" fontId="33" fillId="0" borderId="21" xfId="0" applyNumberFormat="1" applyFont="1" applyFill="1" applyBorder="1" applyAlignment="1">
      <alignment horizontal="center" vertical="center" textRotation="90" wrapText="1"/>
    </xf>
    <xf numFmtId="0" fontId="33" fillId="0" borderId="0" xfId="0" applyFont="1" applyAlignment="1">
      <alignment horizontal="right"/>
    </xf>
    <xf numFmtId="0" fontId="43" fillId="0" borderId="0" xfId="0" applyFont="1" applyAlignment="1">
      <alignment horizontal="center" wrapText="1"/>
    </xf>
    <xf numFmtId="3" fontId="33" fillId="0" borderId="0" xfId="0" applyNumberFormat="1" applyFont="1" applyAlignment="1"/>
    <xf numFmtId="0" fontId="0" fillId="0" borderId="0" xfId="0" applyAlignment="1"/>
    <xf numFmtId="0" fontId="33" fillId="0" borderId="0" xfId="0" applyFont="1" applyAlignment="1"/>
    <xf numFmtId="3" fontId="33" fillId="0" borderId="18" xfId="0" applyNumberFormat="1" applyFont="1" applyFill="1" applyBorder="1" applyAlignment="1">
      <alignment horizontal="center" vertical="center" textRotation="90" wrapText="1"/>
    </xf>
    <xf numFmtId="3" fontId="33" fillId="0" borderId="22" xfId="0" applyNumberFormat="1" applyFont="1" applyFill="1" applyBorder="1" applyAlignment="1">
      <alignment horizontal="center" vertical="center" textRotation="90" wrapText="1"/>
    </xf>
    <xf numFmtId="0" fontId="55" fillId="0" borderId="0" xfId="0" applyFont="1" applyAlignment="1">
      <alignment horizontal="center" wrapText="1"/>
    </xf>
    <xf numFmtId="0" fontId="0" fillId="0" borderId="0" xfId="0" applyAlignment="1">
      <alignment wrapText="1"/>
    </xf>
    <xf numFmtId="0" fontId="15" fillId="0" borderId="28" xfId="0" applyFont="1" applyFill="1" applyBorder="1" applyAlignment="1"/>
    <xf numFmtId="0" fontId="0" fillId="0" borderId="28" xfId="0" applyFill="1" applyBorder="1" applyAlignment="1"/>
    <xf numFmtId="3" fontId="13" fillId="0" borderId="18" xfId="0" applyNumberFormat="1" applyFont="1" applyFill="1" applyBorder="1" applyAlignment="1">
      <alignment horizontal="center" vertical="center" textRotation="90" wrapText="1"/>
    </xf>
    <xf numFmtId="3" fontId="13" fillId="0" borderId="22" xfId="0" applyNumberFormat="1" applyFont="1" applyFill="1" applyBorder="1" applyAlignment="1">
      <alignment horizontal="center" vertical="center" textRotation="90" wrapText="1"/>
    </xf>
    <xf numFmtId="3" fontId="13" fillId="0" borderId="18" xfId="0" applyNumberFormat="1" applyFont="1" applyFill="1" applyBorder="1" applyAlignment="1">
      <alignment horizontal="center" vertical="center" wrapText="1"/>
    </xf>
    <xf numFmtId="3" fontId="13" fillId="0" borderId="22" xfId="0" applyNumberFormat="1" applyFont="1" applyFill="1" applyBorder="1" applyAlignment="1">
      <alignment horizontal="center" vertical="center" wrapText="1"/>
    </xf>
    <xf numFmtId="0" fontId="13" fillId="0" borderId="0" xfId="0" applyFont="1" applyAlignment="1">
      <alignment horizontal="right"/>
    </xf>
    <xf numFmtId="3" fontId="13" fillId="0" borderId="23" xfId="0" applyNumberFormat="1" applyFont="1" applyFill="1" applyBorder="1" applyAlignment="1">
      <alignment horizontal="center" vertical="center" textRotation="90" wrapText="1"/>
    </xf>
    <xf numFmtId="3" fontId="13" fillId="0" borderId="21" xfId="0" applyNumberFormat="1" applyFont="1" applyFill="1" applyBorder="1" applyAlignment="1">
      <alignment horizontal="center" vertical="center" textRotation="90" wrapText="1"/>
    </xf>
    <xf numFmtId="0" fontId="2" fillId="0" borderId="0" xfId="0" applyFont="1" applyFill="1" applyAlignment="1">
      <alignment horizontal="left"/>
    </xf>
    <xf numFmtId="3" fontId="15" fillId="0" borderId="0" xfId="42" applyNumberFormat="1" applyFont="1" applyFill="1" applyAlignment="1">
      <alignment horizontal="left"/>
    </xf>
    <xf numFmtId="3" fontId="15" fillId="0" borderId="0" xfId="42" applyNumberFormat="1" applyFont="1" applyFill="1" applyBorder="1" applyAlignment="1">
      <alignment horizontal="left"/>
    </xf>
    <xf numFmtId="3" fontId="13" fillId="0" borderId="4" xfId="42" applyNumberFormat="1" applyFont="1" applyFill="1" applyBorder="1" applyAlignment="1">
      <alignment horizontal="center" vertical="center" wrapText="1"/>
    </xf>
    <xf numFmtId="3" fontId="13" fillId="0" borderId="11" xfId="42" applyNumberFormat="1" applyFont="1" applyFill="1" applyBorder="1" applyAlignment="1">
      <alignment horizontal="center" vertical="center"/>
    </xf>
    <xf numFmtId="3" fontId="15" fillId="0" borderId="0" xfId="42" applyNumberFormat="1" applyFont="1" applyFill="1" applyAlignment="1"/>
    <xf numFmtId="0" fontId="25" fillId="0" borderId="0" xfId="42" applyFill="1" applyAlignment="1"/>
    <xf numFmtId="3" fontId="9" fillId="0" borderId="0" xfId="42" applyNumberFormat="1" applyFont="1" applyFill="1" applyBorder="1" applyAlignment="1">
      <alignment horizontal="center"/>
    </xf>
    <xf numFmtId="3" fontId="51" fillId="0" borderId="0" xfId="42" applyNumberFormat="1" applyFont="1" applyFill="1" applyBorder="1" applyAlignment="1">
      <alignment horizontal="center"/>
    </xf>
    <xf numFmtId="3" fontId="13" fillId="0" borderId="0" xfId="42" applyNumberFormat="1" applyFont="1" applyFill="1"/>
    <xf numFmtId="3" fontId="13" fillId="0" borderId="0" xfId="42" applyNumberFormat="1" applyFont="1" applyFill="1" applyBorder="1" applyAlignment="1"/>
    <xf numFmtId="0" fontId="16" fillId="0" borderId="0" xfId="42" applyFont="1" applyFill="1" applyAlignment="1"/>
    <xf numFmtId="3" fontId="13" fillId="0" borderId="0" xfId="42" applyNumberFormat="1" applyFont="1" applyFill="1" applyBorder="1" applyAlignment="1">
      <alignment horizontal="right" vertical="top"/>
    </xf>
    <xf numFmtId="3" fontId="13" fillId="0" borderId="17" xfId="42" applyNumberFormat="1" applyFont="1" applyFill="1" applyBorder="1" applyAlignment="1">
      <alignment horizontal="center" vertical="center"/>
    </xf>
    <xf numFmtId="3" fontId="13" fillId="0" borderId="1" xfId="42" applyNumberFormat="1" applyFont="1" applyFill="1" applyBorder="1" applyAlignment="1">
      <alignment horizontal="center" vertical="center"/>
    </xf>
    <xf numFmtId="3" fontId="13" fillId="0" borderId="36" xfId="42" applyNumberFormat="1" applyFont="1" applyFill="1" applyBorder="1" applyAlignment="1">
      <alignment horizontal="center" vertical="center"/>
    </xf>
    <xf numFmtId="0" fontId="6" fillId="0" borderId="0" xfId="0" applyFont="1" applyFill="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6" xfId="0" applyFont="1" applyFill="1" applyBorder="1" applyAlignment="1">
      <alignment horizontal="center" vertical="center"/>
    </xf>
    <xf numFmtId="0" fontId="5" fillId="0" borderId="0" xfId="0" applyFont="1" applyFill="1" applyBorder="1" applyAlignment="1">
      <alignment horizontal="right" wrapText="1"/>
    </xf>
    <xf numFmtId="0" fontId="6" fillId="0" borderId="0" xfId="0" applyFont="1" applyFill="1" applyAlignment="1">
      <alignment horizontal="center"/>
    </xf>
    <xf numFmtId="0" fontId="3" fillId="0" borderId="1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13" fillId="0" borderId="16" xfId="42" applyNumberFormat="1" applyFont="1" applyFill="1" applyBorder="1" applyAlignment="1">
      <alignment horizontal="center" vertical="center" wrapText="1"/>
    </xf>
    <xf numFmtId="3" fontId="13" fillId="0" borderId="8" xfId="42" applyNumberFormat="1" applyFont="1" applyFill="1" applyBorder="1" applyAlignment="1">
      <alignment horizontal="center" vertical="center" wrapText="1"/>
    </xf>
    <xf numFmtId="3" fontId="13" fillId="0" borderId="16" xfId="42" applyNumberFormat="1" applyFont="1" applyFill="1" applyBorder="1" applyAlignment="1">
      <alignment horizontal="center" vertical="center"/>
    </xf>
    <xf numFmtId="3" fontId="13" fillId="0" borderId="8" xfId="42" applyNumberFormat="1" applyFont="1" applyFill="1" applyBorder="1" applyAlignment="1">
      <alignment horizontal="center" vertical="center"/>
    </xf>
    <xf numFmtId="0" fontId="5" fillId="0" borderId="0" xfId="0" applyFont="1" applyFill="1" applyAlignment="1">
      <alignment horizontal="right"/>
    </xf>
    <xf numFmtId="3" fontId="13" fillId="0" borderId="17" xfId="42" applyNumberFormat="1" applyFont="1" applyFill="1" applyBorder="1" applyAlignment="1">
      <alignment horizontal="center" vertical="top"/>
    </xf>
    <xf numFmtId="3" fontId="13" fillId="0" borderId="36" xfId="42" applyNumberFormat="1" applyFont="1" applyFill="1" applyBorder="1" applyAlignment="1">
      <alignment horizontal="center" vertical="top"/>
    </xf>
    <xf numFmtId="3" fontId="13" fillId="0" borderId="15" xfId="42" applyNumberFormat="1" applyFont="1" applyFill="1" applyBorder="1" applyAlignment="1">
      <alignment horizontal="center" vertical="center" wrapText="1"/>
    </xf>
    <xf numFmtId="3" fontId="13" fillId="0" borderId="5" xfId="42" applyNumberFormat="1" applyFont="1" applyFill="1" applyBorder="1" applyAlignment="1">
      <alignment horizontal="center" vertical="center" wrapText="1"/>
    </xf>
    <xf numFmtId="3" fontId="13" fillId="0" borderId="13" xfId="42" applyNumberFormat="1" applyFont="1" applyFill="1" applyBorder="1" applyAlignment="1">
      <alignment horizontal="center" vertical="center" wrapText="1"/>
    </xf>
    <xf numFmtId="3" fontId="13" fillId="0" borderId="12" xfId="42" applyNumberFormat="1" applyFont="1" applyFill="1" applyBorder="1" applyAlignment="1">
      <alignment horizontal="center" vertical="center" wrapText="1"/>
    </xf>
    <xf numFmtId="3" fontId="10" fillId="0" borderId="0" xfId="42" applyNumberFormat="1" applyFont="1" applyFill="1" applyBorder="1" applyAlignment="1">
      <alignment horizontal="center"/>
    </xf>
    <xf numFmtId="3" fontId="71" fillId="0" borderId="0" xfId="42" applyNumberFormat="1" applyFont="1" applyFill="1" applyBorder="1" applyAlignment="1">
      <alignment horizontal="center"/>
    </xf>
    <xf numFmtId="3" fontId="13" fillId="0" borderId="10" xfId="42" applyNumberFormat="1" applyFont="1" applyFill="1" applyBorder="1" applyAlignment="1">
      <alignment horizontal="center" vertical="center" wrapText="1"/>
    </xf>
    <xf numFmtId="4" fontId="84" fillId="0" borderId="0" xfId="42" applyNumberFormat="1" applyFont="1" applyFill="1" applyAlignment="1">
      <alignment horizontal="left" wrapText="1"/>
    </xf>
    <xf numFmtId="4" fontId="95" fillId="0" borderId="0" xfId="42" applyNumberFormat="1" applyFont="1" applyFill="1" applyAlignment="1">
      <alignment horizontal="center"/>
    </xf>
    <xf numFmtId="4" fontId="90" fillId="0" borderId="0" xfId="42" applyNumberFormat="1" applyFont="1" applyFill="1" applyAlignment="1">
      <alignment horizontal="center"/>
    </xf>
    <xf numFmtId="0" fontId="3" fillId="0" borderId="11"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0" fillId="0" borderId="11" xfId="0" applyFill="1" applyBorder="1" applyAlignment="1">
      <alignment horizontal="left"/>
    </xf>
    <xf numFmtId="0" fontId="0" fillId="0" borderId="6" xfId="0" applyFill="1" applyBorder="1" applyAlignment="1">
      <alignment horizontal="left"/>
    </xf>
    <xf numFmtId="0" fontId="0" fillId="0" borderId="11" xfId="0" applyFill="1" applyBorder="1" applyAlignment="1">
      <alignment horizontal="center"/>
    </xf>
    <xf numFmtId="0" fontId="0" fillId="0" borderId="6" xfId="0" applyFill="1" applyBorder="1" applyAlignment="1">
      <alignment horizontal="center"/>
    </xf>
    <xf numFmtId="167" fontId="97" fillId="0" borderId="17" xfId="0" applyNumberFormat="1" applyFont="1" applyFill="1" applyBorder="1" applyAlignment="1">
      <alignment vertical="center" wrapText="1"/>
    </xf>
    <xf numFmtId="167" fontId="97" fillId="0" borderId="36" xfId="0" applyNumberFormat="1" applyFont="1" applyFill="1" applyBorder="1" applyAlignment="1">
      <alignment vertical="center" wrapText="1"/>
    </xf>
    <xf numFmtId="167" fontId="97" fillId="0" borderId="17" xfId="0" applyNumberFormat="1" applyFont="1" applyFill="1" applyBorder="1" applyAlignment="1">
      <alignment horizontal="center" vertical="center" wrapText="1"/>
    </xf>
    <xf numFmtId="167" fontId="97" fillId="0" borderId="36" xfId="0" applyNumberFormat="1" applyFont="1" applyFill="1" applyBorder="1" applyAlignment="1">
      <alignment horizontal="center" vertical="center" wrapText="1"/>
    </xf>
    <xf numFmtId="167" fontId="97" fillId="0" borderId="1" xfId="0" applyNumberFormat="1" applyFont="1" applyFill="1" applyBorder="1" applyAlignment="1">
      <alignment vertical="center" wrapText="1"/>
    </xf>
    <xf numFmtId="0" fontId="49" fillId="0" borderId="17" xfId="0" applyFont="1" applyFill="1" applyBorder="1" applyAlignment="1">
      <alignment horizontal="center" vertical="center" wrapText="1"/>
    </xf>
    <xf numFmtId="0" fontId="49" fillId="0" borderId="36"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9" xfId="0" quotePrefix="1" applyFont="1" applyFill="1" applyBorder="1" applyAlignment="1">
      <alignment horizontal="center" vertical="center"/>
    </xf>
    <xf numFmtId="0" fontId="49" fillId="0" borderId="12" xfId="0" quotePrefix="1" applyFont="1" applyFill="1" applyBorder="1" applyAlignment="1">
      <alignment horizontal="center" vertical="center"/>
    </xf>
    <xf numFmtId="0" fontId="49" fillId="0" borderId="13" xfId="0" quotePrefix="1" applyFont="1" applyFill="1" applyBorder="1" applyAlignment="1">
      <alignment horizontal="center" vertical="center"/>
    </xf>
    <xf numFmtId="0" fontId="49" fillId="0" borderId="15"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78" fillId="0" borderId="0" xfId="0" applyFont="1" applyFill="1" applyAlignment="1">
      <alignment horizontal="right"/>
    </xf>
    <xf numFmtId="0" fontId="102" fillId="0" borderId="0" xfId="0" applyFont="1" applyAlignment="1">
      <alignment horizontal="center"/>
    </xf>
    <xf numFmtId="0" fontId="90" fillId="5" borderId="15" xfId="0" applyFont="1" applyFill="1" applyBorder="1" applyAlignment="1">
      <alignment horizontal="center" vertical="center" wrapText="1"/>
    </xf>
    <xf numFmtId="0" fontId="90" fillId="5" borderId="5" xfId="0" applyFont="1" applyFill="1" applyBorder="1" applyAlignment="1">
      <alignment horizontal="center" vertical="center" wrapText="1"/>
    </xf>
    <xf numFmtId="0" fontId="90" fillId="5" borderId="11" xfId="0" applyFont="1" applyFill="1" applyBorder="1" applyAlignment="1">
      <alignment horizontal="center" vertical="center" wrapText="1"/>
    </xf>
    <xf numFmtId="0" fontId="90" fillId="5" borderId="6" xfId="0" applyFont="1" applyFill="1" applyBorder="1" applyAlignment="1">
      <alignment horizontal="center" vertical="center" wrapText="1"/>
    </xf>
    <xf numFmtId="0" fontId="90" fillId="5" borderId="13" xfId="0" applyFont="1" applyFill="1" applyBorder="1" applyAlignment="1">
      <alignment horizontal="center" vertical="center" wrapText="1"/>
    </xf>
    <xf numFmtId="0" fontId="90" fillId="5" borderId="12" xfId="0" applyFont="1" applyFill="1" applyBorder="1" applyAlignment="1">
      <alignment horizontal="center" vertical="center" wrapText="1"/>
    </xf>
    <xf numFmtId="0" fontId="103" fillId="5" borderId="16" xfId="0" applyFont="1" applyFill="1" applyBorder="1" applyAlignment="1">
      <alignment horizontal="center" vertical="center" textRotation="90" wrapText="1"/>
    </xf>
    <xf numFmtId="0" fontId="103" fillId="5" borderId="10" xfId="0" applyFont="1" applyFill="1" applyBorder="1" applyAlignment="1">
      <alignment horizontal="center" vertical="center" textRotation="90" wrapText="1"/>
    </xf>
    <xf numFmtId="0" fontId="103" fillId="5" borderId="8" xfId="0" applyFont="1" applyFill="1" applyBorder="1" applyAlignment="1">
      <alignment horizontal="center" vertical="center" textRotation="90" wrapText="1"/>
    </xf>
    <xf numFmtId="0" fontId="104" fillId="5" borderId="44" xfId="0" applyFont="1" applyFill="1" applyBorder="1" applyAlignment="1">
      <alignment horizontal="center" wrapText="1"/>
    </xf>
    <xf numFmtId="0" fontId="104" fillId="5" borderId="45" xfId="0" applyFont="1" applyFill="1" applyBorder="1" applyAlignment="1">
      <alignment horizontal="center" wrapText="1"/>
    </xf>
    <xf numFmtId="0" fontId="104" fillId="5" borderId="46" xfId="0" applyFont="1" applyFill="1" applyBorder="1" applyAlignment="1">
      <alignment horizontal="center" wrapText="1"/>
    </xf>
    <xf numFmtId="0" fontId="104" fillId="5" borderId="47" xfId="0" applyFont="1" applyFill="1" applyBorder="1" applyAlignment="1">
      <alignment horizontal="center" vertical="center" wrapText="1"/>
    </xf>
    <xf numFmtId="0" fontId="104" fillId="5" borderId="48" xfId="0" applyFont="1" applyFill="1" applyBorder="1" applyAlignment="1">
      <alignment horizontal="center" vertical="center" wrapText="1"/>
    </xf>
    <xf numFmtId="0" fontId="104" fillId="5" borderId="0" xfId="0" applyFont="1" applyFill="1" applyBorder="1" applyAlignment="1">
      <alignment horizontal="center" vertical="center" wrapText="1"/>
    </xf>
    <xf numFmtId="0" fontId="104" fillId="5" borderId="50" xfId="0" applyFont="1" applyFill="1" applyBorder="1" applyAlignment="1">
      <alignment horizontal="center" vertical="center" wrapText="1"/>
    </xf>
    <xf numFmtId="0" fontId="104" fillId="5" borderId="52" xfId="0" applyFont="1" applyFill="1" applyBorder="1" applyAlignment="1">
      <alignment horizontal="center" vertical="center" wrapText="1"/>
    </xf>
    <xf numFmtId="0" fontId="104" fillId="5" borderId="53" xfId="0" applyFont="1" applyFill="1" applyBorder="1" applyAlignment="1">
      <alignment horizontal="center" vertical="center" wrapText="1"/>
    </xf>
    <xf numFmtId="0" fontId="104" fillId="5" borderId="17" xfId="0" applyFont="1" applyFill="1" applyBorder="1" applyAlignment="1">
      <alignment horizontal="center" wrapText="1"/>
    </xf>
    <xf numFmtId="0" fontId="104" fillId="5" borderId="1" xfId="0" applyFont="1" applyFill="1" applyBorder="1" applyAlignment="1">
      <alignment horizontal="center" wrapText="1"/>
    </xf>
    <xf numFmtId="0" fontId="104" fillId="5" borderId="36" xfId="0" applyFont="1" applyFill="1" applyBorder="1" applyAlignment="1">
      <alignment horizontal="center" wrapText="1"/>
    </xf>
    <xf numFmtId="0" fontId="104" fillId="5" borderId="49" xfId="0" applyFont="1" applyFill="1" applyBorder="1" applyAlignment="1">
      <alignment horizontal="center" vertical="center" wrapText="1"/>
    </xf>
    <xf numFmtId="0" fontId="104" fillId="5" borderId="54" xfId="0" applyFont="1" applyFill="1" applyBorder="1" applyAlignment="1">
      <alignment horizontal="center" vertical="center" wrapText="1"/>
    </xf>
    <xf numFmtId="0" fontId="104" fillId="5" borderId="46" xfId="0" applyFont="1" applyFill="1" applyBorder="1" applyAlignment="1">
      <alignment horizontal="center" vertical="center" wrapText="1"/>
    </xf>
    <xf numFmtId="0" fontId="104" fillId="5" borderId="45" xfId="0" applyFont="1" applyFill="1" applyBorder="1" applyAlignment="1">
      <alignment horizontal="center" vertical="center" wrapText="1"/>
    </xf>
    <xf numFmtId="0" fontId="99" fillId="0" borderId="0" xfId="0" quotePrefix="1" applyNumberFormat="1" applyFont="1" applyFill="1" applyBorder="1" applyAlignment="1">
      <alignment horizontal="left" vertical="top" wrapText="1"/>
    </xf>
    <xf numFmtId="0" fontId="84" fillId="0" borderId="0" xfId="0" applyFont="1" applyFill="1" applyBorder="1" applyAlignment="1">
      <alignment horizontal="left" vertical="top" wrapText="1"/>
    </xf>
    <xf numFmtId="0" fontId="104" fillId="5" borderId="55" xfId="0" applyFont="1" applyFill="1" applyBorder="1" applyAlignment="1">
      <alignment horizontal="center" vertical="center" wrapText="1"/>
    </xf>
    <xf numFmtId="0" fontId="104" fillId="5" borderId="56" xfId="0" applyFont="1" applyFill="1" applyBorder="1" applyAlignment="1">
      <alignment horizontal="center" vertical="center" wrapText="1"/>
    </xf>
    <xf numFmtId="0" fontId="104" fillId="5" borderId="51" xfId="0" applyFont="1" applyFill="1" applyBorder="1" applyAlignment="1">
      <alignment horizontal="center" vertical="center" wrapText="1"/>
    </xf>
    <xf numFmtId="0" fontId="104" fillId="5" borderId="47" xfId="0" applyFont="1" applyFill="1" applyBorder="1" applyAlignment="1">
      <alignment horizontal="center" wrapText="1"/>
    </xf>
    <xf numFmtId="0" fontId="104" fillId="5" borderId="48" xfId="0" applyFont="1" applyFill="1" applyBorder="1" applyAlignment="1">
      <alignment horizontal="center" wrapText="1"/>
    </xf>
    <xf numFmtId="0" fontId="100" fillId="0" borderId="11" xfId="0" applyFont="1" applyBorder="1" applyAlignment="1">
      <alignment horizontal="left"/>
    </xf>
    <xf numFmtId="0" fontId="100" fillId="0" borderId="6" xfId="0" applyFont="1" applyBorder="1" applyAlignment="1">
      <alignment horizontal="left"/>
    </xf>
    <xf numFmtId="4" fontId="58" fillId="0" borderId="0" xfId="42" applyNumberFormat="1" applyFont="1" applyBorder="1" applyAlignment="1">
      <alignment horizontal="center"/>
    </xf>
    <xf numFmtId="0" fontId="30" fillId="0" borderId="0" xfId="0" applyFont="1" applyAlignment="1">
      <alignment horizontal="center" wrapText="1"/>
    </xf>
    <xf numFmtId="0" fontId="30" fillId="0" borderId="0" xfId="0" applyFont="1" applyAlignment="1">
      <alignment horizontal="center"/>
    </xf>
    <xf numFmtId="0" fontId="100" fillId="0" borderId="15" xfId="0" applyFont="1" applyBorder="1" applyAlignment="1">
      <alignment horizontal="left"/>
    </xf>
    <xf numFmtId="0" fontId="100" fillId="0" borderId="5" xfId="0" applyFont="1" applyBorder="1" applyAlignment="1">
      <alignment horizontal="left"/>
    </xf>
    <xf numFmtId="4" fontId="14" fillId="0" borderId="0" xfId="42" applyNumberFormat="1" applyFont="1" applyAlignment="1"/>
    <xf numFmtId="0" fontId="25" fillId="0" borderId="0" xfId="42" applyAlignment="1"/>
    <xf numFmtId="4" fontId="14" fillId="0" borderId="28" xfId="42" applyNumberFormat="1" applyFont="1" applyBorder="1" applyAlignment="1">
      <alignment horizontal="center" vertical="center"/>
    </xf>
    <xf numFmtId="4" fontId="51" fillId="0" borderId="0" xfId="42" applyNumberFormat="1" applyFont="1" applyBorder="1" applyAlignment="1">
      <alignment horizontal="center"/>
    </xf>
    <xf numFmtId="4" fontId="10" fillId="0" borderId="0" xfId="42" applyNumberFormat="1" applyFont="1" applyBorder="1" applyAlignment="1">
      <alignment horizontal="center"/>
    </xf>
    <xf numFmtId="4" fontId="13" fillId="0" borderId="0" xfId="42" applyNumberFormat="1" applyFont="1" applyAlignment="1"/>
    <xf numFmtId="4" fontId="15" fillId="0" borderId="18" xfId="42" applyNumberFormat="1" applyFont="1" applyBorder="1" applyAlignment="1">
      <alignment horizontal="center" wrapText="1"/>
    </xf>
    <xf numFmtId="4" fontId="15" fillId="0" borderId="22" xfId="42" applyNumberFormat="1" applyFont="1" applyBorder="1" applyAlignment="1">
      <alignment horizontal="center" wrapText="1"/>
    </xf>
    <xf numFmtId="4" fontId="15" fillId="0" borderId="18" xfId="42" applyNumberFormat="1" applyFont="1" applyBorder="1" applyAlignment="1">
      <alignment horizontal="center" vertical="top" wrapText="1"/>
    </xf>
    <xf numFmtId="4" fontId="15" fillId="0" borderId="22" xfId="42" applyNumberFormat="1" applyFont="1" applyBorder="1" applyAlignment="1">
      <alignment horizontal="center" vertical="top" wrapText="1"/>
    </xf>
    <xf numFmtId="4" fontId="13" fillId="0" borderId="18" xfId="42" applyNumberFormat="1" applyFont="1" applyBorder="1" applyAlignment="1">
      <alignment horizontal="center" wrapText="1"/>
    </xf>
    <xf numFmtId="4" fontId="13" fillId="0" borderId="22" xfId="42" applyNumberFormat="1" applyFont="1" applyBorder="1" applyAlignment="1">
      <alignment horizontal="center" wrapText="1"/>
    </xf>
    <xf numFmtId="4" fontId="15" fillId="0" borderId="0" xfId="42" applyNumberFormat="1" applyFont="1" applyFill="1" applyAlignment="1">
      <alignment vertical="top" wrapText="1"/>
    </xf>
    <xf numFmtId="0" fontId="25" fillId="0" borderId="0" xfId="42" applyFill="1" applyAlignment="1">
      <alignment vertical="top" wrapText="1"/>
    </xf>
    <xf numFmtId="4" fontId="53" fillId="0" borderId="0" xfId="42" applyNumberFormat="1" applyFont="1" applyBorder="1" applyAlignment="1"/>
    <xf numFmtId="0" fontId="13" fillId="0" borderId="0" xfId="42" applyFont="1"/>
    <xf numFmtId="3" fontId="13" fillId="0" borderId="0" xfId="42" applyNumberFormat="1" applyFont="1" applyAlignment="1"/>
    <xf numFmtId="0" fontId="15" fillId="0" borderId="0" xfId="42" applyFont="1" applyAlignment="1"/>
    <xf numFmtId="0" fontId="56" fillId="0" borderId="9" xfId="42" applyFont="1" applyBorder="1" applyAlignment="1">
      <alignment vertical="center"/>
    </xf>
    <xf numFmtId="0" fontId="25" fillId="0" borderId="9" xfId="42" applyBorder="1" applyAlignment="1"/>
    <xf numFmtId="0" fontId="13" fillId="0" borderId="15" xfId="42" applyFont="1" applyBorder="1" applyAlignment="1">
      <alignment horizontal="center" vertical="center"/>
    </xf>
    <xf numFmtId="0" fontId="13" fillId="0" borderId="35" xfId="42" applyFont="1" applyBorder="1" applyAlignment="1">
      <alignment horizontal="center" vertical="center"/>
    </xf>
    <xf numFmtId="0" fontId="13" fillId="0" borderId="5" xfId="42" applyFont="1" applyBorder="1" applyAlignment="1">
      <alignment horizontal="center" vertical="center"/>
    </xf>
    <xf numFmtId="0" fontId="13" fillId="0" borderId="13" xfId="42" applyFont="1" applyBorder="1" applyAlignment="1">
      <alignment horizontal="center" vertical="center"/>
    </xf>
    <xf numFmtId="0" fontId="13" fillId="0" borderId="9" xfId="42" applyFont="1" applyBorder="1" applyAlignment="1">
      <alignment horizontal="center" vertical="center"/>
    </xf>
    <xf numFmtId="0" fontId="13" fillId="0" borderId="12" xfId="42" applyFont="1" applyBorder="1" applyAlignment="1">
      <alignment horizontal="center" vertical="center"/>
    </xf>
    <xf numFmtId="0" fontId="56" fillId="0" borderId="0" xfId="42" applyFont="1" applyAlignment="1">
      <alignment horizontal="center"/>
    </xf>
    <xf numFmtId="0" fontId="59" fillId="0" borderId="0" xfId="42" applyFont="1" applyAlignment="1">
      <alignment horizontal="center"/>
    </xf>
    <xf numFmtId="4" fontId="9" fillId="0" borderId="0" xfId="42" applyNumberFormat="1" applyFont="1" applyBorder="1" applyAlignment="1">
      <alignment horizontal="center" vertical="center"/>
    </xf>
    <xf numFmtId="4" fontId="13" fillId="0" borderId="0" xfId="42" applyNumberFormat="1" applyFont="1" applyAlignment="1">
      <alignment horizontal="center" vertical="center" wrapText="1"/>
    </xf>
    <xf numFmtId="4" fontId="41" fillId="0" borderId="0" xfId="42" applyNumberFormat="1" applyFont="1" applyBorder="1" applyAlignment="1">
      <alignment horizontal="center"/>
    </xf>
    <xf numFmtId="4" fontId="13" fillId="0" borderId="0" xfId="42" applyNumberFormat="1" applyFont="1" applyAlignment="1">
      <alignment horizontal="center" vertical="center"/>
    </xf>
    <xf numFmtId="0" fontId="13" fillId="0" borderId="0" xfId="42" applyNumberFormat="1" applyFont="1" applyBorder="1" applyAlignment="1">
      <alignment horizontal="justify" vertical="top" wrapText="1"/>
    </xf>
    <xf numFmtId="0" fontId="55" fillId="0" borderId="0" xfId="42" applyFont="1" applyBorder="1" applyAlignment="1"/>
    <xf numFmtId="0" fontId="73" fillId="0" borderId="0" xfId="42" applyFont="1" applyAlignment="1"/>
    <xf numFmtId="0" fontId="13" fillId="0" borderId="0" xfId="42" applyFont="1" applyAlignment="1"/>
    <xf numFmtId="0" fontId="13" fillId="0" borderId="0" xfId="42" applyNumberFormat="1" applyFont="1" applyAlignment="1"/>
    <xf numFmtId="0" fontId="13" fillId="0" borderId="0" xfId="42" applyNumberFormat="1" applyFont="1" applyFill="1" applyBorder="1" applyAlignment="1">
      <alignment horizontal="justify" vertical="top" wrapText="1"/>
    </xf>
    <xf numFmtId="4" fontId="51" fillId="0" borderId="0" xfId="42" applyNumberFormat="1" applyFont="1" applyBorder="1" applyAlignment="1">
      <alignment horizontal="center" vertical="center"/>
    </xf>
    <xf numFmtId="0" fontId="13" fillId="0" borderId="16" xfId="42" applyFont="1" applyBorder="1" applyAlignment="1">
      <alignment horizontal="center" vertical="center" wrapText="1"/>
    </xf>
    <xf numFmtId="0" fontId="13" fillId="0" borderId="10" xfId="42" applyFont="1" applyBorder="1" applyAlignment="1">
      <alignment horizontal="center" vertical="center" wrapText="1"/>
    </xf>
    <xf numFmtId="4" fontId="13" fillId="0" borderId="0" xfId="42" applyNumberFormat="1" applyFont="1" applyBorder="1" applyAlignment="1">
      <alignment horizontal="center" vertical="center" wrapText="1"/>
    </xf>
    <xf numFmtId="0" fontId="56" fillId="0" borderId="0" xfId="42" applyFont="1" applyFill="1" applyBorder="1" applyAlignment="1">
      <alignment horizontal="center" vertical="center"/>
    </xf>
    <xf numFmtId="0" fontId="15" fillId="0" borderId="0" xfId="42" applyFont="1" applyBorder="1" applyAlignment="1">
      <alignment horizontal="center" vertical="center"/>
    </xf>
    <xf numFmtId="0" fontId="13" fillId="0" borderId="15" xfId="42" applyFont="1" applyBorder="1" applyAlignment="1">
      <alignment horizontal="center" vertical="center" wrapText="1"/>
    </xf>
    <xf numFmtId="0" fontId="13" fillId="0" borderId="11" xfId="42" applyFont="1" applyBorder="1" applyAlignment="1">
      <alignment horizontal="center" vertical="center" wrapText="1"/>
    </xf>
    <xf numFmtId="0" fontId="13" fillId="0" borderId="5" xfId="42" applyFont="1" applyBorder="1" applyAlignment="1">
      <alignment horizontal="center" vertical="center" wrapText="1"/>
    </xf>
    <xf numFmtId="0" fontId="13" fillId="0" borderId="6" xfId="42" applyFont="1" applyBorder="1" applyAlignment="1">
      <alignment horizontal="center" vertical="center" wrapText="1"/>
    </xf>
    <xf numFmtId="0" fontId="33" fillId="0" borderId="0" xfId="0" applyFont="1" applyFill="1" applyAlignment="1">
      <alignment horizontal="right"/>
    </xf>
    <xf numFmtId="0" fontId="107" fillId="0" borderId="0" xfId="0" applyNumberFormat="1" applyFont="1" applyFill="1" applyAlignment="1">
      <alignment horizontal="center"/>
    </xf>
    <xf numFmtId="0" fontId="84" fillId="0" borderId="60" xfId="0" applyNumberFormat="1" applyFont="1" applyFill="1" applyBorder="1" applyAlignment="1">
      <alignment horizontal="center"/>
    </xf>
    <xf numFmtId="0" fontId="84" fillId="0" borderId="61" xfId="0" applyNumberFormat="1" applyFont="1" applyFill="1" applyBorder="1" applyAlignment="1">
      <alignment horizontal="center"/>
    </xf>
    <xf numFmtId="0" fontId="84" fillId="0" borderId="20" xfId="0" applyNumberFormat="1" applyFont="1" applyFill="1" applyBorder="1" applyAlignment="1">
      <alignment horizontal="center"/>
    </xf>
    <xf numFmtId="43" fontId="84" fillId="0" borderId="60" xfId="1" applyFont="1" applyFill="1" applyBorder="1" applyAlignment="1">
      <alignment horizontal="center"/>
    </xf>
    <xf numFmtId="43" fontId="84" fillId="0" borderId="61" xfId="1" applyFont="1" applyFill="1" applyBorder="1" applyAlignment="1">
      <alignment horizontal="center"/>
    </xf>
    <xf numFmtId="43" fontId="84" fillId="0" borderId="20" xfId="1" applyFont="1" applyFill="1" applyBorder="1" applyAlignment="1">
      <alignment horizontal="center"/>
    </xf>
    <xf numFmtId="49" fontId="84" fillId="0" borderId="23" xfId="1" applyNumberFormat="1" applyFont="1" applyFill="1" applyBorder="1" applyAlignment="1">
      <alignment horizontal="center"/>
    </xf>
    <xf numFmtId="49" fontId="84" fillId="0" borderId="63" xfId="1" applyNumberFormat="1" applyFont="1" applyFill="1" applyBorder="1" applyAlignment="1">
      <alignment horizontal="center"/>
    </xf>
    <xf numFmtId="49" fontId="84" fillId="0" borderId="30" xfId="1" applyNumberFormat="1" applyFont="1" applyFill="1" applyBorder="1" applyAlignment="1">
      <alignment horizontal="center"/>
    </xf>
  </cellXfs>
  <cellStyles count="44">
    <cellStyle name="Comma" xfId="1" builtinId="3"/>
    <cellStyle name="Comma 10" xfId="3"/>
    <cellStyle name="Comma 2" xfId="2"/>
    <cellStyle name="Comma 2 2" xfId="38"/>
    <cellStyle name="Comma 3" xfId="4"/>
    <cellStyle name="Comma 4" xfId="5"/>
    <cellStyle name="Comma 4 2" xfId="6"/>
    <cellStyle name="Comma 4 3" xfId="7"/>
    <cellStyle name="Comma 4 4" xfId="8"/>
    <cellStyle name="Comma 4 5" xfId="9"/>
    <cellStyle name="Comma 5" xfId="10"/>
    <cellStyle name="Comma 5 2" xfId="11"/>
    <cellStyle name="Comma 5 2 2" xfId="12"/>
    <cellStyle name="Comma 5 2 3" xfId="13"/>
    <cellStyle name="Comma 5 2 4" xfId="14"/>
    <cellStyle name="Comma 5 2 5" xfId="15"/>
    <cellStyle name="Comma 6" xfId="16"/>
    <cellStyle name="Comma 6 2" xfId="17"/>
    <cellStyle name="Comma 6 3" xfId="18"/>
    <cellStyle name="Comma 6 4" xfId="19"/>
    <cellStyle name="Comma 6 5" xfId="20"/>
    <cellStyle name="Comma 7" xfId="39"/>
    <cellStyle name="Comma 7 2" xfId="21"/>
    <cellStyle name="Comma 7 3" xfId="22"/>
    <cellStyle name="Comma 8" xfId="40"/>
    <cellStyle name="Comma 9" xfId="23"/>
    <cellStyle name="Normal" xfId="0" builtinId="0"/>
    <cellStyle name="Normal 2" xfId="24"/>
    <cellStyle name="Normal 2 2" xfId="37"/>
    <cellStyle name="Normal 3" xfId="25"/>
    <cellStyle name="Normal 3 2" xfId="26"/>
    <cellStyle name="Normal 3 3" xfId="27"/>
    <cellStyle name="Normal 3 4" xfId="28"/>
    <cellStyle name="Normal 3 5" xfId="29"/>
    <cellStyle name="Normal 4" xfId="30"/>
    <cellStyle name="Normal 5" xfId="31"/>
    <cellStyle name="Normal 6" xfId="32"/>
    <cellStyle name="Normal 7" xfId="36"/>
    <cellStyle name="Normal 7 2" xfId="42"/>
    <cellStyle name="Normal 8" xfId="43"/>
    <cellStyle name="Percent 2" xfId="33"/>
    <cellStyle name="Percent 2 2" xfId="41"/>
    <cellStyle name="Percent 3" xfId="34"/>
    <cellStyle name="Percent 4"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19050</xdr:colOff>
      <xdr:row>10</xdr:row>
      <xdr:rowOff>0</xdr:rowOff>
    </xdr:from>
    <xdr:to>
      <xdr:col>10</xdr:col>
      <xdr:colOff>76200</xdr:colOff>
      <xdr:row>11</xdr:row>
      <xdr:rowOff>190500</xdr:rowOff>
    </xdr:to>
    <xdr:sp macro="" textlink="">
      <xdr:nvSpPr>
        <xdr:cNvPr id="2" name="Right Brace 1"/>
        <xdr:cNvSpPr/>
      </xdr:nvSpPr>
      <xdr:spPr>
        <a:xfrm>
          <a:off x="6600825" y="1905000"/>
          <a:ext cx="57150" cy="80962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11430</xdr:colOff>
      <xdr:row>24</xdr:row>
      <xdr:rowOff>28575</xdr:rowOff>
    </xdr:from>
    <xdr:to>
      <xdr:col>10</xdr:col>
      <xdr:colOff>57149</xdr:colOff>
      <xdr:row>28</xdr:row>
      <xdr:rowOff>0</xdr:rowOff>
    </xdr:to>
    <xdr:sp macro="" textlink="">
      <xdr:nvSpPr>
        <xdr:cNvPr id="3" name="Right Brace 2"/>
        <xdr:cNvSpPr/>
      </xdr:nvSpPr>
      <xdr:spPr>
        <a:xfrm>
          <a:off x="6593205" y="5381625"/>
          <a:ext cx="45719" cy="1523999"/>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0</xdr:colOff>
      <xdr:row>31</xdr:row>
      <xdr:rowOff>0</xdr:rowOff>
    </xdr:from>
    <xdr:to>
      <xdr:col>10</xdr:col>
      <xdr:colOff>45719</xdr:colOff>
      <xdr:row>36</xdr:row>
      <xdr:rowOff>209550</xdr:rowOff>
    </xdr:to>
    <xdr:sp macro="" textlink="">
      <xdr:nvSpPr>
        <xdr:cNvPr id="4" name="Right Brace 3"/>
        <xdr:cNvSpPr/>
      </xdr:nvSpPr>
      <xdr:spPr>
        <a:xfrm>
          <a:off x="6581775" y="7620000"/>
          <a:ext cx="45719" cy="159067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152400</xdr:colOff>
      <xdr:row>42</xdr:row>
      <xdr:rowOff>152400</xdr:rowOff>
    </xdr:to>
    <xdr:sp macro="" textlink="">
      <xdr:nvSpPr>
        <xdr:cNvPr id="1025" name="dimg_13" descr="Community Verified icon"/>
        <xdr:cNvSpPr>
          <a:spLocks noChangeAspect="1" noChangeArrowheads="1"/>
        </xdr:cNvSpPr>
      </xdr:nvSpPr>
      <xdr:spPr bwMode="auto">
        <a:xfrm>
          <a:off x="390525" y="2600325"/>
          <a:ext cx="152400" cy="152400"/>
        </a:xfrm>
        <a:prstGeom prst="rect">
          <a:avLst/>
        </a:prstGeom>
        <a:noFill/>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Z194"/>
  <sheetViews>
    <sheetView topLeftCell="B61" workbookViewId="0">
      <selection activeCell="D71" sqref="D71"/>
    </sheetView>
  </sheetViews>
  <sheetFormatPr defaultRowHeight="14.4"/>
  <cols>
    <col min="1" max="1" width="6" customWidth="1"/>
    <col min="2" max="2" width="17" customWidth="1"/>
    <col min="3" max="3" width="2.6640625" customWidth="1"/>
    <col min="4" max="4" width="80.44140625" customWidth="1"/>
    <col min="5" max="5" width="3.88671875" customWidth="1"/>
    <col min="6" max="6" width="5.6640625" customWidth="1"/>
    <col min="7" max="7" width="2.33203125" customWidth="1"/>
    <col min="8" max="8" width="15.88671875" style="11" customWidth="1"/>
    <col min="9" max="9" width="2.6640625" customWidth="1"/>
    <col min="10" max="10" width="13.109375" customWidth="1"/>
    <col min="11" max="11" width="10.88671875" customWidth="1"/>
  </cols>
  <sheetData>
    <row r="2" spans="2:26" ht="15.6">
      <c r="J2" s="63" t="s">
        <v>644</v>
      </c>
    </row>
    <row r="3" spans="2:26" s="2" customFormat="1" ht="17.399999999999999">
      <c r="B3" s="826" t="s">
        <v>8</v>
      </c>
      <c r="C3" s="826"/>
      <c r="D3" s="826"/>
      <c r="E3" s="826"/>
      <c r="F3" s="826"/>
      <c r="G3" s="826"/>
      <c r="H3" s="826"/>
      <c r="I3" s="826"/>
      <c r="J3" s="826"/>
    </row>
    <row r="4" spans="2:26" s="2" customFormat="1" ht="20.399999999999999">
      <c r="B4" s="826" t="s">
        <v>855</v>
      </c>
      <c r="C4" s="826"/>
      <c r="D4" s="826"/>
      <c r="E4" s="826"/>
      <c r="F4" s="826"/>
      <c r="G4" s="826"/>
      <c r="H4" s="826"/>
      <c r="I4" s="826"/>
      <c r="J4" s="826"/>
    </row>
    <row r="5" spans="2:26" ht="18.75" customHeight="1">
      <c r="B5" s="4"/>
      <c r="C5" s="4"/>
      <c r="D5" s="4" t="s">
        <v>39</v>
      </c>
      <c r="E5" s="4"/>
      <c r="F5" s="4"/>
      <c r="G5" s="4"/>
      <c r="H5" s="8"/>
      <c r="I5" s="4"/>
      <c r="J5" s="65" t="s">
        <v>9</v>
      </c>
    </row>
    <row r="6" spans="2:26" ht="14.25" customHeight="1">
      <c r="B6" s="3"/>
      <c r="C6" s="3"/>
      <c r="D6" s="5"/>
      <c r="E6" s="5"/>
      <c r="F6" s="5"/>
      <c r="G6" s="5"/>
      <c r="H6" s="9"/>
      <c r="I6" s="5"/>
      <c r="J6" s="5"/>
      <c r="K6" s="1"/>
      <c r="L6" s="1"/>
      <c r="M6" s="1"/>
      <c r="N6" s="1"/>
      <c r="O6" s="1"/>
      <c r="P6" s="1"/>
      <c r="Q6" s="1"/>
      <c r="R6" s="1"/>
      <c r="S6" s="1"/>
      <c r="T6" s="1"/>
      <c r="U6" s="1"/>
      <c r="V6" s="1"/>
      <c r="W6" s="1"/>
      <c r="X6" s="1"/>
      <c r="Y6" s="1"/>
      <c r="Z6" s="1"/>
    </row>
    <row r="7" spans="2:26" ht="19.5" customHeight="1">
      <c r="B7" s="827" t="s">
        <v>856</v>
      </c>
      <c r="C7" s="66"/>
      <c r="D7" s="67"/>
      <c r="E7" s="67"/>
      <c r="F7" s="827" t="s">
        <v>0</v>
      </c>
      <c r="G7" s="67"/>
      <c r="H7" s="827" t="s">
        <v>1</v>
      </c>
      <c r="I7" s="827"/>
      <c r="J7" s="827"/>
      <c r="K7" s="1"/>
      <c r="L7" s="1"/>
      <c r="M7" s="1"/>
      <c r="N7" s="1"/>
      <c r="O7" s="1"/>
      <c r="P7" s="1"/>
      <c r="Q7" s="1"/>
      <c r="R7" s="1"/>
      <c r="S7" s="1"/>
      <c r="T7" s="1"/>
      <c r="U7" s="1"/>
      <c r="V7" s="1"/>
      <c r="W7" s="1"/>
      <c r="X7" s="1"/>
      <c r="Y7" s="1"/>
      <c r="Z7" s="1"/>
    </row>
    <row r="8" spans="2:26" ht="28.5" customHeight="1">
      <c r="B8" s="827"/>
      <c r="C8" s="66"/>
      <c r="D8" s="67"/>
      <c r="E8" s="67"/>
      <c r="F8" s="827"/>
      <c r="G8" s="67"/>
      <c r="H8" s="67">
        <v>2021</v>
      </c>
      <c r="I8" s="67"/>
      <c r="J8" s="67">
        <v>2020</v>
      </c>
      <c r="K8" s="1"/>
      <c r="L8" s="1"/>
      <c r="M8" s="1"/>
      <c r="N8" s="1"/>
      <c r="O8" s="1"/>
      <c r="P8" s="1"/>
      <c r="Q8" s="1"/>
      <c r="R8" s="1"/>
      <c r="S8" s="1"/>
      <c r="T8" s="1"/>
      <c r="U8" s="1"/>
      <c r="V8" s="1"/>
      <c r="W8" s="1"/>
      <c r="X8" s="1"/>
      <c r="Y8" s="1"/>
      <c r="Z8" s="1"/>
    </row>
    <row r="9" spans="2:26" ht="23.25" customHeight="1">
      <c r="B9" s="6"/>
      <c r="C9" s="6"/>
      <c r="D9" s="7"/>
      <c r="E9" s="7"/>
      <c r="F9" s="7"/>
      <c r="G9" s="7"/>
      <c r="H9" s="10"/>
      <c r="I9" s="7"/>
      <c r="J9" s="7"/>
      <c r="K9" s="1"/>
      <c r="L9" s="1"/>
      <c r="M9" s="1"/>
      <c r="N9" s="1"/>
      <c r="O9" s="1"/>
      <c r="P9" s="1"/>
      <c r="Q9" s="1"/>
      <c r="R9" s="1"/>
      <c r="S9" s="1"/>
      <c r="T9" s="1"/>
      <c r="U9" s="1"/>
      <c r="V9" s="1"/>
      <c r="W9" s="1"/>
      <c r="X9" s="1"/>
      <c r="Y9" s="1"/>
      <c r="Z9" s="1"/>
    </row>
    <row r="10" spans="2:26" ht="18" customHeight="1">
      <c r="B10" s="457" t="s">
        <v>39</v>
      </c>
      <c r="C10" s="458"/>
      <c r="D10" s="459" t="s">
        <v>236</v>
      </c>
      <c r="E10" s="460"/>
      <c r="F10" s="460"/>
      <c r="G10" s="460"/>
      <c r="H10" s="483" t="s">
        <v>39</v>
      </c>
      <c r="I10" s="458"/>
      <c r="J10" s="483" t="s">
        <v>39</v>
      </c>
      <c r="K10" s="461"/>
      <c r="L10" s="1"/>
      <c r="M10" s="1"/>
      <c r="N10" s="1"/>
      <c r="O10" s="1"/>
      <c r="P10" s="1"/>
      <c r="Q10" s="1"/>
      <c r="R10" s="1"/>
      <c r="S10" s="1"/>
      <c r="T10" s="1"/>
      <c r="U10" s="1"/>
      <c r="V10" s="1"/>
      <c r="W10" s="1"/>
      <c r="X10" s="1"/>
      <c r="Y10" s="1"/>
      <c r="Z10" s="1"/>
    </row>
    <row r="11" spans="2:26" ht="18" customHeight="1">
      <c r="B11" s="457">
        <v>0</v>
      </c>
      <c r="C11" s="458"/>
      <c r="D11" s="462" t="s">
        <v>237</v>
      </c>
      <c r="E11" s="460"/>
      <c r="F11" s="463">
        <v>1</v>
      </c>
      <c r="G11" s="460"/>
      <c r="H11" s="483">
        <v>0</v>
      </c>
      <c r="I11" s="458"/>
      <c r="J11" s="483">
        <v>0</v>
      </c>
      <c r="K11" s="464" t="s">
        <v>652</v>
      </c>
      <c r="L11" s="1"/>
      <c r="M11" s="1"/>
      <c r="N11" s="1"/>
      <c r="O11" s="1"/>
      <c r="P11" s="1"/>
      <c r="Q11" s="1"/>
      <c r="R11" s="1"/>
      <c r="S11" s="1"/>
      <c r="T11" s="1"/>
      <c r="U11" s="1"/>
      <c r="V11" s="1"/>
      <c r="W11" s="1"/>
      <c r="X11" s="1"/>
      <c r="Y11" s="1"/>
      <c r="Z11" s="1"/>
    </row>
    <row r="12" spans="2:26" ht="18" customHeight="1">
      <c r="B12" s="457">
        <v>0</v>
      </c>
      <c r="C12" s="458"/>
      <c r="D12" s="462" t="s">
        <v>238</v>
      </c>
      <c r="E12" s="460"/>
      <c r="F12" s="463">
        <v>2</v>
      </c>
      <c r="G12" s="460"/>
      <c r="H12" s="483">
        <v>0</v>
      </c>
      <c r="I12" s="458"/>
      <c r="J12" s="483">
        <v>0</v>
      </c>
      <c r="K12" s="461"/>
      <c r="L12" s="1"/>
      <c r="M12" s="1"/>
      <c r="N12" s="1"/>
      <c r="O12" s="1"/>
      <c r="P12" s="1"/>
      <c r="Q12" s="1"/>
      <c r="R12" s="1"/>
      <c r="S12" s="1"/>
      <c r="T12" s="1"/>
      <c r="U12" s="1"/>
      <c r="V12" s="1"/>
      <c r="W12" s="1"/>
      <c r="X12" s="1"/>
      <c r="Y12" s="1"/>
      <c r="Z12" s="1"/>
    </row>
    <row r="13" spans="2:26" ht="18" customHeight="1">
      <c r="B13" s="465">
        <f>SUM(B11:B12)</f>
        <v>0</v>
      </c>
      <c r="C13" s="458"/>
      <c r="D13" s="459" t="s">
        <v>239</v>
      </c>
      <c r="E13" s="460"/>
      <c r="F13" s="466"/>
      <c r="G13" s="460"/>
      <c r="H13" s="484">
        <f>H12+H11</f>
        <v>0</v>
      </c>
      <c r="I13" s="467"/>
      <c r="J13" s="484">
        <f>J12+J11</f>
        <v>0</v>
      </c>
      <c r="K13" s="461"/>
      <c r="L13" s="1"/>
      <c r="M13" s="1"/>
      <c r="N13" s="1"/>
      <c r="O13" s="1"/>
      <c r="P13" s="1"/>
      <c r="Q13" s="1"/>
      <c r="R13" s="1"/>
      <c r="S13" s="1"/>
      <c r="T13" s="1"/>
      <c r="U13" s="1"/>
      <c r="V13" s="1"/>
      <c r="W13" s="1"/>
      <c r="X13" s="1"/>
      <c r="Y13" s="1"/>
      <c r="Z13" s="1"/>
    </row>
    <row r="14" spans="2:26" ht="18" customHeight="1">
      <c r="B14" s="457"/>
      <c r="C14" s="458"/>
      <c r="D14" s="462"/>
      <c r="E14" s="460"/>
      <c r="F14" s="466"/>
      <c r="G14" s="460"/>
      <c r="H14" s="483"/>
      <c r="I14" s="458"/>
      <c r="J14" s="483"/>
      <c r="K14" s="461"/>
      <c r="L14" s="1"/>
      <c r="M14" s="1"/>
      <c r="N14" s="1"/>
      <c r="O14" s="1"/>
      <c r="P14" s="1"/>
      <c r="Q14" s="1"/>
      <c r="R14" s="1"/>
      <c r="S14" s="1"/>
      <c r="T14" s="1"/>
      <c r="U14" s="1"/>
      <c r="V14" s="1"/>
      <c r="W14" s="1"/>
      <c r="X14" s="1"/>
      <c r="Y14" s="1"/>
      <c r="Z14" s="1"/>
    </row>
    <row r="15" spans="2:26" ht="18" customHeight="1">
      <c r="B15" s="457" t="s">
        <v>39</v>
      </c>
      <c r="C15" s="458"/>
      <c r="D15" s="468" t="s">
        <v>240</v>
      </c>
      <c r="E15" s="460"/>
      <c r="F15" s="466"/>
      <c r="G15" s="460"/>
      <c r="H15" s="485" t="s">
        <v>39</v>
      </c>
      <c r="I15" s="458"/>
      <c r="J15" s="483" t="s">
        <v>39</v>
      </c>
      <c r="K15" s="461"/>
      <c r="L15" s="1"/>
      <c r="M15" s="1"/>
      <c r="N15" s="1"/>
      <c r="O15" s="1"/>
      <c r="P15" s="1"/>
      <c r="Q15" s="1"/>
      <c r="R15" s="1"/>
      <c r="S15" s="1"/>
      <c r="T15" s="1"/>
      <c r="U15" s="1"/>
      <c r="V15" s="1"/>
      <c r="W15" s="1"/>
      <c r="X15" s="1"/>
      <c r="Y15" s="1"/>
      <c r="Z15" s="1"/>
    </row>
    <row r="16" spans="2:26" ht="18" customHeight="1">
      <c r="B16" s="457">
        <v>0</v>
      </c>
      <c r="C16" s="458"/>
      <c r="D16" s="469" t="s">
        <v>241</v>
      </c>
      <c r="E16" s="460"/>
      <c r="F16" s="466"/>
      <c r="G16" s="460"/>
      <c r="H16" s="483">
        <v>0</v>
      </c>
      <c r="I16" s="458"/>
      <c r="J16" s="483">
        <v>0</v>
      </c>
      <c r="K16" s="464" t="s">
        <v>653</v>
      </c>
      <c r="L16" s="1"/>
      <c r="M16" s="1"/>
      <c r="N16" s="1"/>
      <c r="O16" s="1"/>
      <c r="P16" s="1"/>
      <c r="Q16" s="1"/>
      <c r="R16" s="1"/>
      <c r="S16" s="1"/>
      <c r="T16" s="1"/>
      <c r="U16" s="1"/>
      <c r="V16" s="1"/>
      <c r="W16" s="1"/>
      <c r="X16" s="1"/>
      <c r="Y16" s="1"/>
      <c r="Z16" s="1"/>
    </row>
    <row r="17" spans="2:26" ht="18" customHeight="1">
      <c r="B17" s="457">
        <v>0</v>
      </c>
      <c r="C17" s="458"/>
      <c r="D17" s="470" t="s">
        <v>645</v>
      </c>
      <c r="E17" s="460"/>
      <c r="F17" s="466"/>
      <c r="G17" s="460"/>
      <c r="H17" s="483">
        <v>0</v>
      </c>
      <c r="I17" s="458"/>
      <c r="J17" s="483"/>
      <c r="K17" s="464" t="s">
        <v>653</v>
      </c>
      <c r="L17" s="1"/>
      <c r="M17" s="1"/>
      <c r="N17" s="1"/>
      <c r="O17" s="1"/>
      <c r="P17" s="1"/>
      <c r="Q17" s="1"/>
      <c r="R17" s="1"/>
      <c r="S17" s="1"/>
      <c r="T17" s="1"/>
      <c r="U17" s="1"/>
      <c r="V17" s="1"/>
      <c r="W17" s="1"/>
      <c r="X17" s="1"/>
      <c r="Y17" s="1"/>
      <c r="Z17" s="1"/>
    </row>
    <row r="18" spans="2:26" ht="18" customHeight="1">
      <c r="B18" s="457">
        <v>0</v>
      </c>
      <c r="C18" s="458"/>
      <c r="D18" s="469" t="s">
        <v>646</v>
      </c>
      <c r="E18" s="460"/>
      <c r="F18" s="466"/>
      <c r="G18" s="460"/>
      <c r="H18" s="483">
        <v>0</v>
      </c>
      <c r="I18" s="458"/>
      <c r="J18" s="483"/>
      <c r="K18" s="464" t="s">
        <v>653</v>
      </c>
      <c r="L18" s="1"/>
      <c r="M18" s="1"/>
      <c r="N18" s="1"/>
      <c r="O18" s="1"/>
      <c r="P18" s="1"/>
      <c r="Q18" s="1"/>
      <c r="R18" s="1"/>
      <c r="S18" s="1"/>
      <c r="T18" s="1"/>
      <c r="U18" s="1"/>
      <c r="V18" s="1"/>
      <c r="W18" s="1"/>
      <c r="X18" s="1"/>
      <c r="Y18" s="1"/>
      <c r="Z18" s="1"/>
    </row>
    <row r="19" spans="2:26" ht="18" customHeight="1">
      <c r="B19" s="457">
        <v>0</v>
      </c>
      <c r="C19" s="458"/>
      <c r="D19" s="469" t="s">
        <v>242</v>
      </c>
      <c r="E19" s="460"/>
      <c r="F19" s="466"/>
      <c r="G19" s="460"/>
      <c r="H19" s="483">
        <v>0</v>
      </c>
      <c r="I19" s="458"/>
      <c r="J19" s="483">
        <v>0</v>
      </c>
      <c r="K19" s="464" t="s">
        <v>654</v>
      </c>
      <c r="L19" s="1"/>
      <c r="M19" s="1"/>
      <c r="N19" s="1"/>
      <c r="O19" s="1"/>
      <c r="P19" s="1"/>
      <c r="Q19" s="1"/>
      <c r="R19" s="1"/>
      <c r="S19" s="1"/>
      <c r="T19" s="1"/>
      <c r="U19" s="1"/>
      <c r="V19" s="1"/>
      <c r="W19" s="1"/>
      <c r="X19" s="1"/>
      <c r="Y19" s="1"/>
      <c r="Z19" s="1"/>
    </row>
    <row r="20" spans="2:26" ht="18" customHeight="1">
      <c r="B20" s="457">
        <v>0</v>
      </c>
      <c r="C20" s="458"/>
      <c r="D20" s="469" t="s">
        <v>42</v>
      </c>
      <c r="E20" s="460"/>
      <c r="F20" s="466"/>
      <c r="G20" s="460"/>
      <c r="H20" s="483">
        <v>0</v>
      </c>
      <c r="I20" s="458"/>
      <c r="J20" s="483">
        <v>0</v>
      </c>
      <c r="K20" s="464" t="s">
        <v>655</v>
      </c>
      <c r="L20" s="1"/>
      <c r="M20" s="1"/>
      <c r="N20" s="1"/>
      <c r="O20" s="1"/>
      <c r="P20" s="1"/>
      <c r="Q20" s="1"/>
      <c r="R20" s="1"/>
      <c r="S20" s="1"/>
      <c r="T20" s="1"/>
      <c r="U20" s="1"/>
      <c r="V20" s="1"/>
      <c r="W20" s="1"/>
      <c r="X20" s="1"/>
      <c r="Y20" s="1"/>
      <c r="Z20" s="1"/>
    </row>
    <row r="21" spans="2:26" ht="18" customHeight="1">
      <c r="B21" s="465">
        <f>SUM(B16:B20)</f>
        <v>0</v>
      </c>
      <c r="C21" s="458"/>
      <c r="D21" s="468" t="s">
        <v>243</v>
      </c>
      <c r="E21" s="460"/>
      <c r="F21" s="466"/>
      <c r="G21" s="460"/>
      <c r="H21" s="484">
        <f>SUM(H16:H20)</f>
        <v>0</v>
      </c>
      <c r="I21" s="458"/>
      <c r="J21" s="484">
        <f>SUM(J16:J20)</f>
        <v>0</v>
      </c>
      <c r="K21" s="461"/>
      <c r="L21" s="1"/>
      <c r="M21" s="1"/>
      <c r="N21" s="1"/>
      <c r="O21" s="1"/>
      <c r="P21" s="1"/>
      <c r="Q21" s="1"/>
      <c r="R21" s="1"/>
      <c r="S21" s="1"/>
      <c r="T21" s="1"/>
      <c r="U21" s="1"/>
      <c r="V21" s="1"/>
      <c r="W21" s="1"/>
      <c r="X21" s="1"/>
      <c r="Y21" s="1"/>
      <c r="Z21" s="1"/>
    </row>
    <row r="22" spans="2:26" ht="18" customHeight="1">
      <c r="B22" s="465">
        <f>B13+B21</f>
        <v>0</v>
      </c>
      <c r="C22" s="458"/>
      <c r="D22" s="468" t="s">
        <v>244</v>
      </c>
      <c r="E22" s="460"/>
      <c r="F22" s="466"/>
      <c r="G22" s="460"/>
      <c r="H22" s="484">
        <f>H13+H21</f>
        <v>0</v>
      </c>
      <c r="I22" s="458"/>
      <c r="J22" s="484">
        <f>J13+J21</f>
        <v>0</v>
      </c>
      <c r="K22" s="461"/>
      <c r="L22" s="1"/>
      <c r="M22" s="1"/>
      <c r="N22" s="1"/>
      <c r="O22" s="1"/>
      <c r="P22" s="1"/>
      <c r="Q22" s="1"/>
      <c r="R22" s="1"/>
      <c r="S22" s="1"/>
      <c r="T22" s="1"/>
      <c r="U22" s="1"/>
      <c r="V22" s="1"/>
      <c r="W22" s="1"/>
      <c r="X22" s="1"/>
      <c r="Y22" s="1"/>
      <c r="Z22" s="1"/>
    </row>
    <row r="23" spans="2:26" ht="18" customHeight="1">
      <c r="B23" s="457"/>
      <c r="C23" s="458"/>
      <c r="D23" s="462"/>
      <c r="E23" s="460"/>
      <c r="F23" s="466"/>
      <c r="G23" s="460"/>
      <c r="H23" s="483"/>
      <c r="I23" s="458"/>
      <c r="J23" s="483"/>
      <c r="K23" s="461"/>
      <c r="L23" s="1"/>
      <c r="M23" s="1"/>
      <c r="N23" s="1"/>
      <c r="O23" s="1"/>
      <c r="P23" s="1"/>
      <c r="Q23" s="1"/>
      <c r="R23" s="1"/>
      <c r="S23" s="1"/>
      <c r="T23" s="1"/>
      <c r="U23" s="1"/>
      <c r="V23" s="1"/>
      <c r="W23" s="1"/>
      <c r="X23" s="1"/>
      <c r="Y23" s="1"/>
      <c r="Z23" s="1"/>
    </row>
    <row r="24" spans="2:26" ht="18" customHeight="1">
      <c r="B24" s="457"/>
      <c r="C24" s="458"/>
      <c r="D24" s="459" t="s">
        <v>2</v>
      </c>
      <c r="E24" s="460"/>
      <c r="F24" s="466"/>
      <c r="G24" s="460"/>
      <c r="H24" s="483"/>
      <c r="I24" s="458"/>
      <c r="J24" s="483"/>
      <c r="K24" s="461"/>
      <c r="L24" s="1"/>
      <c r="M24" s="1"/>
      <c r="N24" s="1"/>
      <c r="O24" s="1"/>
      <c r="P24" s="1"/>
      <c r="Q24" s="1"/>
      <c r="R24" s="1"/>
      <c r="S24" s="1"/>
      <c r="T24" s="1"/>
      <c r="U24" s="1"/>
      <c r="V24" s="1"/>
      <c r="W24" s="1"/>
      <c r="X24" s="1"/>
      <c r="Y24" s="1"/>
      <c r="Z24" s="1"/>
    </row>
    <row r="25" spans="2:26" ht="18" customHeight="1">
      <c r="B25" s="471" t="s">
        <v>39</v>
      </c>
      <c r="C25" s="458"/>
      <c r="D25" s="459" t="s">
        <v>92</v>
      </c>
      <c r="E25" s="460"/>
      <c r="F25" s="466"/>
      <c r="G25" s="460"/>
      <c r="H25" s="485" t="s">
        <v>39</v>
      </c>
      <c r="I25" s="458"/>
      <c r="J25" s="492" t="s">
        <v>39</v>
      </c>
      <c r="K25" s="461"/>
      <c r="L25" s="1"/>
      <c r="M25" s="1"/>
      <c r="N25" s="1"/>
      <c r="O25" s="1"/>
      <c r="P25" s="1"/>
      <c r="Q25" s="1"/>
      <c r="R25" s="1"/>
      <c r="S25" s="1"/>
      <c r="T25" s="1"/>
      <c r="U25" s="1"/>
      <c r="V25" s="1"/>
      <c r="W25" s="1"/>
      <c r="X25" s="1"/>
      <c r="Y25" s="1"/>
      <c r="Z25" s="1"/>
    </row>
    <row r="26" spans="2:26" ht="18" customHeight="1">
      <c r="B26" s="457">
        <v>0</v>
      </c>
      <c r="C26" s="458"/>
      <c r="D26" s="462" t="s">
        <v>245</v>
      </c>
      <c r="E26" s="460"/>
      <c r="F26" s="463">
        <v>3</v>
      </c>
      <c r="G26" s="460"/>
      <c r="H26" s="483">
        <v>0</v>
      </c>
      <c r="I26" s="458"/>
      <c r="J26" s="483">
        <v>0</v>
      </c>
      <c r="K26" s="461"/>
      <c r="L26" s="1"/>
      <c r="M26" s="1"/>
      <c r="N26" s="1"/>
      <c r="O26" s="1"/>
      <c r="P26" s="1"/>
      <c r="Q26" s="1"/>
      <c r="R26" s="1"/>
      <c r="S26" s="1"/>
      <c r="T26" s="1"/>
      <c r="U26" s="1"/>
      <c r="V26" s="1"/>
      <c r="W26" s="1"/>
      <c r="X26" s="1"/>
      <c r="Y26" s="1"/>
      <c r="Z26" s="1"/>
    </row>
    <row r="27" spans="2:26" ht="18" customHeight="1">
      <c r="B27" s="457">
        <v>0</v>
      </c>
      <c r="C27" s="458"/>
      <c r="D27" s="462" t="s">
        <v>246</v>
      </c>
      <c r="E27" s="460"/>
      <c r="F27" s="463">
        <v>4</v>
      </c>
      <c r="G27" s="460"/>
      <c r="H27" s="483">
        <v>0</v>
      </c>
      <c r="I27" s="458"/>
      <c r="J27" s="483">
        <v>0</v>
      </c>
      <c r="K27" s="464" t="s">
        <v>656</v>
      </c>
      <c r="L27" s="1"/>
      <c r="M27" s="1"/>
      <c r="N27" s="1"/>
      <c r="O27" s="1"/>
      <c r="P27" s="1"/>
      <c r="Q27" s="1"/>
      <c r="R27" s="1"/>
      <c r="S27" s="1"/>
      <c r="T27" s="1"/>
      <c r="U27" s="1"/>
      <c r="V27" s="1"/>
      <c r="W27" s="1"/>
      <c r="X27" s="1"/>
      <c r="Y27" s="1"/>
      <c r="Z27" s="1"/>
    </row>
    <row r="28" spans="2:26" ht="18" customHeight="1">
      <c r="B28" s="457">
        <v>0</v>
      </c>
      <c r="C28" s="458"/>
      <c r="D28" s="462" t="s">
        <v>10</v>
      </c>
      <c r="E28" s="460"/>
      <c r="F28" s="463">
        <v>5</v>
      </c>
      <c r="G28" s="460"/>
      <c r="H28" s="483">
        <v>0</v>
      </c>
      <c r="I28" s="458"/>
      <c r="J28" s="483">
        <v>0</v>
      </c>
      <c r="K28" s="461"/>
      <c r="L28" s="1"/>
      <c r="M28" s="1"/>
      <c r="N28" s="1"/>
      <c r="O28" s="1"/>
      <c r="P28" s="1"/>
      <c r="Q28" s="1"/>
      <c r="R28" s="1"/>
      <c r="S28" s="1"/>
      <c r="T28" s="1"/>
      <c r="U28" s="1"/>
      <c r="V28" s="1"/>
      <c r="W28" s="1"/>
      <c r="X28" s="1"/>
      <c r="Y28" s="1"/>
      <c r="Z28" s="1"/>
    </row>
    <row r="29" spans="2:26" ht="18" customHeight="1">
      <c r="B29" s="465">
        <f>SUM(B26:B28)</f>
        <v>0</v>
      </c>
      <c r="C29" s="458"/>
      <c r="D29" s="459" t="s">
        <v>3</v>
      </c>
      <c r="E29" s="460"/>
      <c r="F29" s="466"/>
      <c r="G29" s="460"/>
      <c r="H29" s="484">
        <f>SUM(H26:H28)</f>
        <v>0</v>
      </c>
      <c r="I29" s="467"/>
      <c r="J29" s="484">
        <f>SUM(J26:J28)</f>
        <v>0</v>
      </c>
      <c r="K29" s="461"/>
      <c r="L29" s="1"/>
      <c r="M29" s="1"/>
      <c r="N29" s="1"/>
      <c r="O29" s="1"/>
      <c r="P29" s="1"/>
      <c r="Q29" s="1"/>
      <c r="R29" s="1"/>
      <c r="S29" s="1"/>
      <c r="T29" s="1"/>
      <c r="U29" s="1"/>
      <c r="V29" s="1"/>
      <c r="W29" s="1"/>
      <c r="X29" s="1"/>
      <c r="Y29" s="1"/>
      <c r="Z29" s="1"/>
    </row>
    <row r="30" spans="2:26" ht="18" customHeight="1">
      <c r="B30" s="457"/>
      <c r="C30" s="458"/>
      <c r="D30" s="460"/>
      <c r="E30" s="460"/>
      <c r="F30" s="466"/>
      <c r="G30" s="460"/>
      <c r="H30" s="483"/>
      <c r="I30" s="458"/>
      <c r="J30" s="483"/>
      <c r="K30" s="461"/>
      <c r="L30" s="1"/>
      <c r="M30" s="1"/>
      <c r="N30" s="1"/>
      <c r="O30" s="1"/>
      <c r="P30" s="1"/>
      <c r="Q30" s="1"/>
      <c r="R30" s="1"/>
      <c r="S30" s="1"/>
      <c r="T30" s="1"/>
      <c r="U30" s="1"/>
      <c r="V30" s="1"/>
      <c r="W30" s="1"/>
      <c r="X30" s="1"/>
      <c r="Y30" s="1"/>
      <c r="Z30" s="1"/>
    </row>
    <row r="31" spans="2:26" ht="18" customHeight="1">
      <c r="B31" s="457"/>
      <c r="C31" s="458"/>
      <c r="D31" s="459" t="s">
        <v>4</v>
      </c>
      <c r="E31" s="460"/>
      <c r="F31" s="463"/>
      <c r="G31" s="460"/>
      <c r="H31" s="485"/>
      <c r="I31" s="458"/>
      <c r="J31" s="483"/>
      <c r="K31" s="461"/>
      <c r="L31" s="1"/>
      <c r="M31" s="1"/>
      <c r="N31" s="1"/>
      <c r="O31" s="1"/>
      <c r="P31" s="1"/>
      <c r="Q31" s="1"/>
      <c r="R31" s="1"/>
      <c r="S31" s="1"/>
      <c r="T31" s="1"/>
      <c r="U31" s="1"/>
      <c r="V31" s="1"/>
      <c r="W31" s="1"/>
      <c r="X31" s="1"/>
      <c r="Y31" s="1"/>
      <c r="Z31" s="1"/>
    </row>
    <row r="32" spans="2:26" ht="18" customHeight="1">
      <c r="B32" s="457">
        <v>0</v>
      </c>
      <c r="C32" s="458"/>
      <c r="D32" s="472" t="s">
        <v>247</v>
      </c>
      <c r="E32" s="460"/>
      <c r="F32" s="463">
        <v>6</v>
      </c>
      <c r="G32" s="460"/>
      <c r="H32" s="483">
        <v>0</v>
      </c>
      <c r="I32" s="458"/>
      <c r="J32" s="483">
        <v>0</v>
      </c>
      <c r="K32" s="461"/>
      <c r="L32" s="1"/>
      <c r="M32" s="1"/>
      <c r="N32" s="1"/>
      <c r="O32" s="1"/>
      <c r="P32" s="1"/>
      <c r="Q32" s="1"/>
      <c r="R32" s="1"/>
      <c r="S32" s="1"/>
      <c r="T32" s="1"/>
      <c r="U32" s="1"/>
      <c r="V32" s="1"/>
      <c r="W32" s="1"/>
      <c r="X32" s="1"/>
      <c r="Y32" s="1"/>
      <c r="Z32" s="1"/>
    </row>
    <row r="33" spans="2:26" ht="18" customHeight="1">
      <c r="B33" s="457">
        <v>0</v>
      </c>
      <c r="C33" s="458"/>
      <c r="D33" s="472" t="s">
        <v>248</v>
      </c>
      <c r="E33" s="460"/>
      <c r="F33" s="463">
        <v>7</v>
      </c>
      <c r="G33" s="460"/>
      <c r="H33" s="483">
        <v>0</v>
      </c>
      <c r="I33" s="458"/>
      <c r="J33" s="483">
        <v>0</v>
      </c>
      <c r="K33" s="461"/>
      <c r="L33" s="1"/>
      <c r="M33" s="1"/>
      <c r="N33" s="1"/>
      <c r="O33" s="1"/>
      <c r="P33" s="1"/>
      <c r="Q33" s="1"/>
      <c r="R33" s="1"/>
      <c r="S33" s="1"/>
      <c r="T33" s="1"/>
      <c r="U33" s="1"/>
      <c r="V33" s="1"/>
      <c r="W33" s="1"/>
      <c r="X33" s="1"/>
      <c r="Y33" s="1"/>
      <c r="Z33" s="1"/>
    </row>
    <row r="34" spans="2:26" ht="18" customHeight="1">
      <c r="B34" s="457">
        <v>0</v>
      </c>
      <c r="C34" s="458"/>
      <c r="D34" s="472" t="s">
        <v>5</v>
      </c>
      <c r="E34" s="460"/>
      <c r="F34" s="463">
        <v>8</v>
      </c>
      <c r="G34" s="460"/>
      <c r="H34" s="483">
        <v>0</v>
      </c>
      <c r="I34" s="458"/>
      <c r="J34" s="483">
        <v>0</v>
      </c>
      <c r="K34" s="464" t="s">
        <v>656</v>
      </c>
      <c r="L34" s="1"/>
      <c r="M34" s="1"/>
      <c r="N34" s="1"/>
      <c r="O34" s="1"/>
      <c r="P34" s="1"/>
      <c r="Q34" s="1"/>
      <c r="R34" s="1"/>
      <c r="S34" s="1"/>
      <c r="T34" s="1"/>
      <c r="U34" s="1"/>
      <c r="V34" s="1"/>
      <c r="W34" s="1"/>
      <c r="X34" s="1"/>
      <c r="Y34" s="1"/>
      <c r="Z34" s="1"/>
    </row>
    <row r="35" spans="2:26" ht="18" customHeight="1">
      <c r="B35" s="457">
        <v>0</v>
      </c>
      <c r="C35" s="458"/>
      <c r="D35" s="472" t="s">
        <v>249</v>
      </c>
      <c r="E35" s="460"/>
      <c r="F35" s="463">
        <v>9</v>
      </c>
      <c r="G35" s="460"/>
      <c r="H35" s="483">
        <v>0</v>
      </c>
      <c r="I35" s="458"/>
      <c r="J35" s="483">
        <v>0</v>
      </c>
      <c r="K35" s="461"/>
      <c r="L35" s="1"/>
      <c r="M35" s="1"/>
      <c r="N35" s="1"/>
      <c r="O35" s="1"/>
      <c r="P35" s="1"/>
      <c r="Q35" s="1"/>
      <c r="R35" s="1"/>
      <c r="S35" s="1"/>
      <c r="T35" s="1"/>
      <c r="U35" s="1"/>
      <c r="V35" s="1"/>
      <c r="W35" s="1"/>
      <c r="X35" s="1"/>
      <c r="Y35" s="1"/>
      <c r="Z35" s="1"/>
    </row>
    <row r="36" spans="2:26" ht="18" customHeight="1">
      <c r="B36" s="457">
        <v>0</v>
      </c>
      <c r="C36" s="458"/>
      <c r="D36" s="472" t="s">
        <v>6</v>
      </c>
      <c r="E36" s="460"/>
      <c r="F36" s="463">
        <v>10</v>
      </c>
      <c r="G36" s="460"/>
      <c r="H36" s="483">
        <v>0</v>
      </c>
      <c r="I36" s="458"/>
      <c r="J36" s="483">
        <v>0</v>
      </c>
      <c r="K36" s="461"/>
      <c r="L36" s="1"/>
      <c r="M36" s="1"/>
      <c r="N36" s="1"/>
      <c r="O36" s="1"/>
      <c r="P36" s="1"/>
      <c r="Q36" s="1"/>
      <c r="R36" s="1"/>
      <c r="S36" s="1"/>
      <c r="T36" s="1"/>
      <c r="U36" s="1"/>
      <c r="V36" s="1"/>
      <c r="W36" s="1"/>
      <c r="X36" s="1"/>
      <c r="Y36" s="1"/>
      <c r="Z36" s="1"/>
    </row>
    <row r="37" spans="2:26" ht="18" customHeight="1">
      <c r="B37" s="457">
        <v>0</v>
      </c>
      <c r="C37" s="458"/>
      <c r="D37" s="472" t="s">
        <v>12</v>
      </c>
      <c r="E37" s="460"/>
      <c r="F37" s="463">
        <v>11</v>
      </c>
      <c r="G37" s="460"/>
      <c r="H37" s="483">
        <v>0</v>
      </c>
      <c r="I37" s="458"/>
      <c r="J37" s="483">
        <v>0</v>
      </c>
      <c r="K37" s="461"/>
      <c r="L37" s="1"/>
      <c r="M37" s="1"/>
      <c r="N37" s="1"/>
      <c r="O37" s="1"/>
      <c r="P37" s="1"/>
      <c r="Q37" s="1"/>
      <c r="R37" s="1"/>
      <c r="S37" s="1"/>
      <c r="T37" s="1"/>
      <c r="U37" s="1"/>
      <c r="V37" s="1"/>
      <c r="W37" s="1"/>
      <c r="X37" s="1"/>
      <c r="Y37" s="1"/>
      <c r="Z37" s="1"/>
    </row>
    <row r="38" spans="2:26" ht="18" customHeight="1">
      <c r="B38" s="465">
        <f>SUM(B32:B37)</f>
        <v>0</v>
      </c>
      <c r="C38" s="458"/>
      <c r="D38" s="459" t="s">
        <v>7</v>
      </c>
      <c r="E38" s="460"/>
      <c r="F38" s="466"/>
      <c r="G38" s="460"/>
      <c r="H38" s="484">
        <f>SUM(H32:H37)</f>
        <v>0</v>
      </c>
      <c r="I38" s="467"/>
      <c r="J38" s="484">
        <f>SUM(J32:J37)</f>
        <v>0</v>
      </c>
      <c r="K38" s="461"/>
      <c r="L38" s="1"/>
      <c r="M38" s="1"/>
      <c r="N38" s="1"/>
      <c r="O38" s="1"/>
      <c r="P38" s="1"/>
      <c r="Q38" s="1"/>
      <c r="R38" s="1"/>
      <c r="S38" s="1"/>
      <c r="T38" s="1"/>
      <c r="U38" s="1"/>
      <c r="V38" s="1"/>
      <c r="W38" s="1"/>
      <c r="X38" s="1"/>
      <c r="Y38" s="1"/>
      <c r="Z38" s="1"/>
    </row>
    <row r="39" spans="2:26" ht="18" customHeight="1">
      <c r="B39" s="473"/>
      <c r="C39" s="458"/>
      <c r="D39" s="459"/>
      <c r="E39" s="460"/>
      <c r="F39" s="466"/>
      <c r="G39" s="460"/>
      <c r="H39" s="486"/>
      <c r="I39" s="467"/>
      <c r="J39" s="486"/>
      <c r="K39" s="461"/>
      <c r="L39" s="1"/>
      <c r="M39" s="1"/>
      <c r="N39" s="1"/>
      <c r="O39" s="1"/>
      <c r="P39" s="1"/>
      <c r="Q39" s="1"/>
      <c r="R39" s="1"/>
      <c r="S39" s="1"/>
      <c r="T39" s="1"/>
      <c r="U39" s="1"/>
      <c r="V39" s="1"/>
      <c r="W39" s="1"/>
      <c r="X39" s="1"/>
      <c r="Y39" s="1"/>
      <c r="Z39" s="1"/>
    </row>
    <row r="40" spans="2:26" ht="18" customHeight="1">
      <c r="B40" s="473"/>
      <c r="C40" s="458"/>
      <c r="D40" s="459" t="s">
        <v>250</v>
      </c>
      <c r="E40" s="460"/>
      <c r="F40" s="466"/>
      <c r="G40" s="460"/>
      <c r="H40" s="487" t="s">
        <v>39</v>
      </c>
      <c r="I40" s="467"/>
      <c r="J40" s="493" t="s">
        <v>39</v>
      </c>
      <c r="K40" s="461"/>
      <c r="L40" s="1"/>
      <c r="M40" s="1"/>
      <c r="N40" s="1"/>
      <c r="O40" s="1"/>
      <c r="P40" s="1"/>
      <c r="Q40" s="1"/>
      <c r="R40" s="1"/>
      <c r="S40" s="1"/>
      <c r="T40" s="1"/>
      <c r="U40" s="1"/>
      <c r="V40" s="1"/>
      <c r="W40" s="1"/>
      <c r="X40" s="1"/>
      <c r="Y40" s="1"/>
      <c r="Z40" s="1"/>
    </row>
    <row r="41" spans="2:26" ht="18" customHeight="1">
      <c r="B41" s="473">
        <v>0</v>
      </c>
      <c r="C41" s="458"/>
      <c r="D41" s="459" t="s">
        <v>251</v>
      </c>
      <c r="E41" s="460"/>
      <c r="F41" s="466"/>
      <c r="G41" s="460"/>
      <c r="H41" s="486">
        <v>0</v>
      </c>
      <c r="I41" s="467"/>
      <c r="J41" s="486">
        <v>0</v>
      </c>
      <c r="K41" s="464" t="s">
        <v>654</v>
      </c>
      <c r="L41" s="1"/>
      <c r="M41" s="1"/>
      <c r="N41" s="1"/>
      <c r="O41" s="1"/>
      <c r="P41" s="1"/>
      <c r="Q41" s="1"/>
      <c r="R41" s="1"/>
      <c r="S41" s="1"/>
      <c r="T41" s="1"/>
      <c r="U41" s="1"/>
      <c r="V41" s="1"/>
      <c r="W41" s="1"/>
      <c r="X41" s="1"/>
      <c r="Y41" s="1"/>
      <c r="Z41" s="1"/>
    </row>
    <row r="42" spans="2:26" ht="18" customHeight="1">
      <c r="B42" s="473">
        <v>0</v>
      </c>
      <c r="C42" s="458"/>
      <c r="D42" s="459" t="s">
        <v>252</v>
      </c>
      <c r="E42" s="460"/>
      <c r="F42" s="466"/>
      <c r="G42" s="460"/>
      <c r="H42" s="486">
        <v>0</v>
      </c>
      <c r="I42" s="467"/>
      <c r="J42" s="486">
        <v>0</v>
      </c>
      <c r="K42" s="464" t="s">
        <v>655</v>
      </c>
      <c r="L42" s="1"/>
      <c r="M42" s="1"/>
      <c r="N42" s="1"/>
      <c r="O42" s="1"/>
      <c r="P42" s="1"/>
      <c r="Q42" s="1"/>
      <c r="R42" s="1"/>
      <c r="S42" s="1"/>
      <c r="T42" s="1"/>
      <c r="U42" s="1"/>
      <c r="V42" s="1"/>
      <c r="W42" s="1"/>
      <c r="X42" s="1"/>
      <c r="Y42" s="1"/>
      <c r="Z42" s="1"/>
    </row>
    <row r="43" spans="2:26" ht="18" customHeight="1">
      <c r="B43" s="473">
        <v>0</v>
      </c>
      <c r="C43" s="458"/>
      <c r="D43" s="459" t="s">
        <v>647</v>
      </c>
      <c r="E43" s="460"/>
      <c r="F43" s="466"/>
      <c r="G43" s="460"/>
      <c r="H43" s="486">
        <v>0</v>
      </c>
      <c r="I43" s="467"/>
      <c r="J43" s="486"/>
      <c r="K43" s="464"/>
      <c r="L43" s="1"/>
      <c r="M43" s="1"/>
      <c r="N43" s="1"/>
      <c r="O43" s="1"/>
      <c r="P43" s="1"/>
      <c r="Q43" s="1"/>
      <c r="R43" s="1"/>
      <c r="S43" s="1"/>
      <c r="T43" s="1"/>
      <c r="U43" s="1"/>
      <c r="V43" s="1"/>
      <c r="W43" s="1"/>
      <c r="X43" s="1"/>
      <c r="Y43" s="1"/>
      <c r="Z43" s="1"/>
    </row>
    <row r="44" spans="2:26" ht="18" customHeight="1">
      <c r="B44" s="465">
        <f>SUM(B41:B43)</f>
        <v>0</v>
      </c>
      <c r="C44" s="458"/>
      <c r="D44" s="459" t="s">
        <v>480</v>
      </c>
      <c r="E44" s="460"/>
      <c r="F44" s="466"/>
      <c r="G44" s="460"/>
      <c r="H44" s="484">
        <f>SUM(H41:H43)</f>
        <v>0</v>
      </c>
      <c r="I44" s="474"/>
      <c r="J44" s="484">
        <f>SUM(J41:J43)</f>
        <v>0</v>
      </c>
      <c r="K44" s="464"/>
      <c r="L44" s="1"/>
      <c r="M44" s="1"/>
      <c r="N44" s="1"/>
      <c r="O44" s="1"/>
      <c r="P44" s="1"/>
      <c r="Q44" s="1"/>
      <c r="R44" s="1"/>
      <c r="S44" s="1"/>
      <c r="T44" s="1"/>
      <c r="U44" s="1"/>
      <c r="V44" s="1"/>
      <c r="W44" s="1"/>
      <c r="X44" s="1"/>
      <c r="Y44" s="1"/>
      <c r="Z44" s="1"/>
    </row>
    <row r="45" spans="2:26" ht="18" customHeight="1">
      <c r="B45" s="465">
        <f>B29+B38+B44</f>
        <v>0</v>
      </c>
      <c r="C45" s="458"/>
      <c r="D45" s="459" t="s">
        <v>11</v>
      </c>
      <c r="E45" s="460"/>
      <c r="F45" s="466"/>
      <c r="G45" s="460"/>
      <c r="H45" s="484">
        <f>H29+H38+H44</f>
        <v>0</v>
      </c>
      <c r="I45" s="474"/>
      <c r="J45" s="484">
        <f>J29+J38+J44</f>
        <v>0</v>
      </c>
      <c r="K45" s="461"/>
      <c r="L45" s="1"/>
      <c r="M45" s="1"/>
      <c r="N45" s="1"/>
      <c r="O45" s="1"/>
      <c r="P45" s="1"/>
      <c r="Q45" s="1"/>
      <c r="R45" s="1"/>
      <c r="S45" s="1"/>
      <c r="T45" s="1"/>
      <c r="U45" s="1"/>
      <c r="V45" s="1"/>
      <c r="W45" s="1"/>
      <c r="X45" s="1"/>
      <c r="Y45" s="1"/>
      <c r="Z45" s="1"/>
    </row>
    <row r="46" spans="2:26" ht="18" customHeight="1">
      <c r="B46" s="299"/>
      <c r="C46" s="461"/>
      <c r="D46" s="469"/>
      <c r="E46" s="475"/>
      <c r="F46" s="476"/>
      <c r="G46" s="475"/>
      <c r="H46" s="488"/>
      <c r="I46" s="461"/>
      <c r="J46" s="488"/>
      <c r="K46" s="461"/>
      <c r="L46" s="1"/>
      <c r="M46" s="1"/>
      <c r="N46" s="1"/>
      <c r="O46" s="1"/>
      <c r="P46" s="1"/>
      <c r="Q46" s="1"/>
      <c r="R46" s="1"/>
      <c r="S46" s="1"/>
      <c r="T46" s="1"/>
      <c r="U46" s="1"/>
      <c r="V46" s="1"/>
      <c r="W46" s="1"/>
      <c r="X46" s="1"/>
      <c r="Y46" s="1"/>
      <c r="Z46" s="1"/>
    </row>
    <row r="47" spans="2:26" ht="18" customHeight="1">
      <c r="B47" s="465">
        <f>B22-B45</f>
        <v>0</v>
      </c>
      <c r="C47" s="461"/>
      <c r="D47" s="468" t="s">
        <v>857</v>
      </c>
      <c r="E47" s="475"/>
      <c r="F47" s="476"/>
      <c r="G47" s="475"/>
      <c r="H47" s="484">
        <f>H22-H45</f>
        <v>0</v>
      </c>
      <c r="I47" s="477"/>
      <c r="J47" s="484">
        <f>J22-J45</f>
        <v>0</v>
      </c>
      <c r="K47" s="464"/>
      <c r="L47" s="1"/>
      <c r="M47" s="1"/>
      <c r="N47" s="1"/>
      <c r="O47" s="1"/>
      <c r="P47" s="1"/>
      <c r="Q47" s="1"/>
      <c r="R47" s="1"/>
      <c r="S47" s="1"/>
      <c r="T47" s="1"/>
      <c r="U47" s="1"/>
      <c r="V47" s="1"/>
      <c r="W47" s="1"/>
      <c r="X47" s="1"/>
      <c r="Y47" s="1"/>
      <c r="Z47" s="1"/>
    </row>
    <row r="48" spans="2:26" ht="18" customHeight="1">
      <c r="B48" s="299"/>
      <c r="C48" s="461"/>
      <c r="D48" s="475"/>
      <c r="E48" s="475"/>
      <c r="F48" s="478"/>
      <c r="G48" s="475"/>
      <c r="H48" s="488"/>
      <c r="I48" s="461"/>
      <c r="J48" s="488"/>
      <c r="K48" s="461"/>
      <c r="L48" s="1"/>
      <c r="M48" s="1"/>
      <c r="N48" s="1"/>
      <c r="O48" s="1"/>
      <c r="P48" s="1"/>
      <c r="Q48" s="1"/>
      <c r="R48" s="1"/>
      <c r="S48" s="1"/>
      <c r="T48" s="1"/>
      <c r="U48" s="1"/>
      <c r="V48" s="1"/>
      <c r="W48" s="1"/>
      <c r="X48" s="1"/>
      <c r="Y48" s="1"/>
      <c r="Z48" s="1"/>
    </row>
    <row r="49" spans="2:26" ht="29.25" customHeight="1">
      <c r="B49" s="299"/>
      <c r="C49" s="461"/>
      <c r="D49" s="479" t="s">
        <v>481</v>
      </c>
      <c r="E49" s="419"/>
      <c r="F49" s="480"/>
      <c r="G49" s="419"/>
      <c r="H49" s="489"/>
      <c r="I49" s="419"/>
      <c r="J49" s="488"/>
      <c r="K49" s="461"/>
      <c r="L49" s="1"/>
      <c r="M49" s="1"/>
      <c r="N49" s="1"/>
      <c r="O49" s="1"/>
      <c r="P49" s="1"/>
      <c r="Q49" s="1"/>
      <c r="R49" s="1"/>
      <c r="S49" s="1"/>
      <c r="T49" s="1"/>
      <c r="U49" s="1"/>
      <c r="V49" s="1"/>
      <c r="W49" s="1"/>
      <c r="X49" s="1"/>
      <c r="Y49" s="1"/>
      <c r="Z49" s="1"/>
    </row>
    <row r="50" spans="2:26" ht="18" customHeight="1">
      <c r="B50" s="299"/>
      <c r="C50" s="461"/>
      <c r="D50" s="481" t="s">
        <v>482</v>
      </c>
      <c r="E50" s="475"/>
      <c r="F50" s="475"/>
      <c r="G50" s="475"/>
      <c r="H50" s="488"/>
      <c r="I50" s="461"/>
      <c r="J50" s="488"/>
      <c r="K50" s="461"/>
      <c r="L50" s="1"/>
      <c r="M50" s="1"/>
      <c r="N50" s="1"/>
      <c r="O50" s="1"/>
      <c r="P50" s="1"/>
      <c r="Q50" s="1"/>
      <c r="R50" s="1"/>
      <c r="S50" s="1"/>
      <c r="T50" s="1"/>
      <c r="U50" s="1"/>
      <c r="V50" s="1"/>
      <c r="W50" s="1"/>
      <c r="X50" s="1"/>
      <c r="Y50" s="1"/>
      <c r="Z50" s="1"/>
    </row>
    <row r="51" spans="2:26" ht="18" customHeight="1">
      <c r="B51" s="299"/>
      <c r="C51" s="461"/>
      <c r="D51" s="475" t="s">
        <v>648</v>
      </c>
      <c r="E51" s="475"/>
      <c r="F51" s="475"/>
      <c r="G51" s="475"/>
      <c r="H51" s="488">
        <v>0</v>
      </c>
      <c r="I51" s="461"/>
      <c r="J51" s="488"/>
      <c r="K51" s="461"/>
      <c r="L51" s="1"/>
      <c r="M51" s="1"/>
      <c r="N51" s="1"/>
      <c r="O51" s="1"/>
      <c r="P51" s="1"/>
      <c r="Q51" s="1"/>
      <c r="R51" s="1"/>
      <c r="S51" s="1"/>
      <c r="T51" s="1"/>
      <c r="U51" s="1"/>
      <c r="V51" s="1"/>
      <c r="W51" s="1"/>
      <c r="X51" s="1"/>
      <c r="Y51" s="1"/>
      <c r="Z51" s="1"/>
    </row>
    <row r="52" spans="2:26" ht="18" customHeight="1">
      <c r="B52" s="299"/>
      <c r="C52" s="461"/>
      <c r="D52" s="475" t="s">
        <v>657</v>
      </c>
      <c r="E52" s="475"/>
      <c r="F52" s="475"/>
      <c r="G52" s="475"/>
      <c r="H52" s="488">
        <v>0</v>
      </c>
      <c r="I52" s="461"/>
      <c r="J52" s="488"/>
      <c r="K52" s="461"/>
      <c r="L52" s="1"/>
      <c r="M52" s="1"/>
      <c r="N52" s="1"/>
      <c r="O52" s="1"/>
      <c r="P52" s="1"/>
      <c r="Q52" s="1"/>
      <c r="R52" s="1"/>
      <c r="S52" s="1"/>
      <c r="T52" s="1"/>
      <c r="U52" s="1"/>
      <c r="V52" s="1"/>
      <c r="W52" s="1"/>
      <c r="X52" s="1"/>
      <c r="Y52" s="1"/>
      <c r="Z52" s="1"/>
    </row>
    <row r="53" spans="2:26" ht="18" customHeight="1">
      <c r="B53" s="299"/>
      <c r="C53" s="461"/>
      <c r="D53" s="475" t="s">
        <v>483</v>
      </c>
      <c r="E53" s="475"/>
      <c r="F53" s="475"/>
      <c r="G53" s="475"/>
      <c r="H53" s="488">
        <v>0</v>
      </c>
      <c r="I53" s="461"/>
      <c r="J53" s="488"/>
      <c r="K53" s="461"/>
      <c r="L53" s="1"/>
      <c r="M53" s="1"/>
      <c r="N53" s="1"/>
      <c r="O53" s="1"/>
      <c r="P53" s="1"/>
      <c r="Q53" s="1"/>
      <c r="R53" s="1"/>
      <c r="S53" s="1"/>
      <c r="T53" s="1"/>
      <c r="U53" s="1"/>
      <c r="V53" s="1"/>
      <c r="W53" s="1"/>
      <c r="X53" s="1"/>
      <c r="Y53" s="1"/>
      <c r="Z53" s="1"/>
    </row>
    <row r="54" spans="2:26" ht="18" customHeight="1">
      <c r="B54" s="299"/>
      <c r="C54" s="461"/>
      <c r="D54" s="475" t="s">
        <v>484</v>
      </c>
      <c r="E54" s="475"/>
      <c r="F54" s="475"/>
      <c r="G54" s="475"/>
      <c r="H54" s="488">
        <v>0</v>
      </c>
      <c r="I54" s="461"/>
      <c r="J54" s="488"/>
      <c r="K54" s="461"/>
      <c r="L54" s="1"/>
      <c r="M54" s="1"/>
      <c r="N54" s="1"/>
      <c r="O54" s="1"/>
      <c r="P54" s="1"/>
      <c r="Q54" s="1"/>
      <c r="R54" s="1"/>
      <c r="S54" s="1"/>
      <c r="T54" s="1"/>
      <c r="U54" s="1"/>
      <c r="V54" s="1"/>
      <c r="W54" s="1"/>
      <c r="X54" s="1"/>
      <c r="Y54" s="1"/>
      <c r="Z54" s="1"/>
    </row>
    <row r="55" spans="2:26" ht="18" customHeight="1">
      <c r="B55" s="299"/>
      <c r="C55" s="461"/>
      <c r="D55" s="475" t="s">
        <v>485</v>
      </c>
      <c r="E55" s="475"/>
      <c r="F55" s="475"/>
      <c r="G55" s="475"/>
      <c r="H55" s="488">
        <v>0</v>
      </c>
      <c r="I55" s="461"/>
      <c r="J55" s="488"/>
      <c r="K55" s="461"/>
      <c r="L55" s="1"/>
      <c r="M55" s="1"/>
      <c r="N55" s="1"/>
      <c r="O55" s="1"/>
      <c r="P55" s="1"/>
      <c r="Q55" s="1"/>
      <c r="R55" s="1"/>
      <c r="S55" s="1"/>
      <c r="T55" s="1"/>
      <c r="U55" s="1"/>
      <c r="V55" s="1"/>
      <c r="W55" s="1"/>
      <c r="X55" s="1"/>
      <c r="Y55" s="1"/>
      <c r="Z55" s="1"/>
    </row>
    <row r="56" spans="2:26" ht="18" customHeight="1">
      <c r="B56" s="299"/>
      <c r="C56" s="461"/>
      <c r="D56" s="475" t="s">
        <v>487</v>
      </c>
      <c r="E56" s="475"/>
      <c r="F56" s="475"/>
      <c r="G56" s="475"/>
      <c r="H56" s="488">
        <v>0</v>
      </c>
      <c r="I56" s="461"/>
      <c r="J56" s="488"/>
      <c r="K56" s="461"/>
      <c r="L56" s="1"/>
      <c r="M56" s="1"/>
      <c r="N56" s="1"/>
      <c r="O56" s="1"/>
      <c r="P56" s="1"/>
      <c r="Q56" s="1"/>
      <c r="R56" s="1"/>
      <c r="S56" s="1"/>
      <c r="T56" s="1"/>
      <c r="U56" s="1"/>
      <c r="V56" s="1"/>
      <c r="W56" s="1"/>
      <c r="X56" s="1"/>
      <c r="Y56" s="1"/>
      <c r="Z56" s="1"/>
    </row>
    <row r="57" spans="2:26" ht="18" customHeight="1">
      <c r="B57" s="299"/>
      <c r="C57" s="461"/>
      <c r="D57" s="481" t="s">
        <v>649</v>
      </c>
      <c r="E57" s="475"/>
      <c r="F57" s="475"/>
      <c r="G57" s="475"/>
      <c r="H57" s="490">
        <f>SUM(H51:H56)</f>
        <v>0</v>
      </c>
      <c r="I57" s="461"/>
      <c r="J57" s="490">
        <f>SUM(J51:J56)</f>
        <v>0</v>
      </c>
      <c r="K57" s="461"/>
      <c r="L57" s="1"/>
      <c r="M57" s="1"/>
      <c r="N57" s="1"/>
      <c r="O57" s="1"/>
      <c r="P57" s="1"/>
      <c r="Q57" s="1"/>
      <c r="R57" s="1"/>
      <c r="S57" s="1"/>
      <c r="T57" s="1"/>
      <c r="U57" s="1"/>
      <c r="V57" s="1"/>
      <c r="W57" s="1"/>
      <c r="X57" s="1"/>
      <c r="Y57" s="1"/>
      <c r="Z57" s="1"/>
    </row>
    <row r="58" spans="2:26" ht="18" customHeight="1">
      <c r="B58" s="299"/>
      <c r="C58" s="461"/>
      <c r="D58" s="481" t="s">
        <v>486</v>
      </c>
      <c r="E58" s="475"/>
      <c r="F58" s="475"/>
      <c r="G58" s="475"/>
      <c r="H58" s="488"/>
      <c r="I58" s="461"/>
      <c r="J58" s="488"/>
      <c r="K58" s="461"/>
      <c r="L58" s="1"/>
      <c r="M58" s="1"/>
      <c r="N58" s="1"/>
      <c r="O58" s="1"/>
      <c r="P58" s="1"/>
      <c r="Q58" s="1"/>
      <c r="R58" s="1"/>
      <c r="S58" s="1"/>
      <c r="T58" s="1"/>
      <c r="U58" s="1"/>
      <c r="V58" s="1"/>
      <c r="W58" s="1"/>
      <c r="X58" s="1"/>
      <c r="Y58" s="1"/>
      <c r="Z58" s="1"/>
    </row>
    <row r="59" spans="2:26" ht="18" customHeight="1">
      <c r="B59" s="299"/>
      <c r="C59" s="461"/>
      <c r="D59" s="475" t="s">
        <v>658</v>
      </c>
      <c r="E59" s="475"/>
      <c r="F59" s="475"/>
      <c r="G59" s="475"/>
      <c r="H59" s="488">
        <v>0</v>
      </c>
      <c r="I59" s="461"/>
      <c r="J59" s="488"/>
      <c r="K59" s="461"/>
      <c r="L59" s="1"/>
      <c r="M59" s="1"/>
      <c r="N59" s="1"/>
      <c r="O59" s="1"/>
      <c r="P59" s="1"/>
      <c r="Q59" s="1"/>
      <c r="R59" s="1"/>
      <c r="S59" s="1"/>
      <c r="T59" s="1"/>
      <c r="U59" s="1"/>
      <c r="V59" s="1"/>
      <c r="W59" s="1"/>
      <c r="X59" s="1"/>
      <c r="Y59" s="1"/>
      <c r="Z59" s="1"/>
    </row>
    <row r="60" spans="2:26" ht="18" customHeight="1">
      <c r="B60" s="299"/>
      <c r="C60" s="461"/>
      <c r="D60" s="475" t="s">
        <v>488</v>
      </c>
      <c r="E60" s="475"/>
      <c r="F60" s="475"/>
      <c r="G60" s="475"/>
      <c r="H60" s="488">
        <v>0</v>
      </c>
      <c r="I60" s="461"/>
      <c r="J60" s="488"/>
      <c r="K60" s="461"/>
      <c r="L60" s="1"/>
      <c r="M60" s="1"/>
      <c r="N60" s="1"/>
      <c r="O60" s="1"/>
      <c r="P60" s="1"/>
      <c r="Q60" s="1"/>
      <c r="R60" s="1"/>
      <c r="S60" s="1"/>
      <c r="T60" s="1"/>
      <c r="U60" s="1"/>
      <c r="V60" s="1"/>
      <c r="W60" s="1"/>
      <c r="X60" s="1"/>
      <c r="Y60" s="1"/>
      <c r="Z60" s="1"/>
    </row>
    <row r="61" spans="2:26" ht="18" customHeight="1">
      <c r="B61" s="299"/>
      <c r="C61" s="461"/>
      <c r="D61" s="475" t="s">
        <v>489</v>
      </c>
      <c r="E61" s="475"/>
      <c r="F61" s="475"/>
      <c r="G61" s="475"/>
      <c r="H61" s="488">
        <v>0</v>
      </c>
      <c r="I61" s="461"/>
      <c r="J61" s="488"/>
      <c r="K61" s="461"/>
      <c r="L61" s="1"/>
      <c r="M61" s="1"/>
      <c r="N61" s="1"/>
      <c r="O61" s="1"/>
      <c r="P61" s="1"/>
      <c r="Q61" s="1"/>
      <c r="R61" s="1"/>
      <c r="S61" s="1"/>
      <c r="T61" s="1"/>
      <c r="U61" s="1"/>
      <c r="V61" s="1"/>
      <c r="W61" s="1"/>
      <c r="X61" s="1"/>
      <c r="Y61" s="1"/>
      <c r="Z61" s="1"/>
    </row>
    <row r="62" spans="2:26" ht="18" customHeight="1">
      <c r="B62" s="299"/>
      <c r="C62" s="461"/>
      <c r="D62" s="475" t="s">
        <v>490</v>
      </c>
      <c r="E62" s="475"/>
      <c r="F62" s="475"/>
      <c r="G62" s="475"/>
      <c r="H62" s="488">
        <v>0</v>
      </c>
      <c r="I62" s="461"/>
      <c r="J62" s="488"/>
      <c r="K62" s="461"/>
      <c r="L62" s="1"/>
      <c r="M62" s="1"/>
      <c r="N62" s="1"/>
      <c r="O62" s="1"/>
      <c r="P62" s="1"/>
      <c r="Q62" s="1"/>
      <c r="R62" s="1"/>
      <c r="S62" s="1"/>
      <c r="T62" s="1"/>
      <c r="U62" s="1"/>
      <c r="V62" s="1"/>
      <c r="W62" s="1"/>
      <c r="X62" s="1"/>
      <c r="Y62" s="1"/>
      <c r="Z62" s="1"/>
    </row>
    <row r="63" spans="2:26" ht="18" customHeight="1">
      <c r="B63" s="299"/>
      <c r="C63" s="461"/>
      <c r="D63" s="475" t="s">
        <v>491</v>
      </c>
      <c r="E63" s="475"/>
      <c r="F63" s="475"/>
      <c r="G63" s="475"/>
      <c r="H63" s="488">
        <v>0</v>
      </c>
      <c r="I63" s="461"/>
      <c r="J63" s="488"/>
      <c r="K63" s="461"/>
      <c r="L63" s="1"/>
      <c r="M63" s="1"/>
      <c r="N63" s="1"/>
      <c r="O63" s="1"/>
      <c r="P63" s="1"/>
      <c r="Q63" s="1"/>
      <c r="R63" s="1"/>
      <c r="S63" s="1"/>
      <c r="T63" s="1"/>
      <c r="U63" s="1"/>
      <c r="V63" s="1"/>
      <c r="W63" s="1"/>
      <c r="X63" s="1"/>
      <c r="Y63" s="1"/>
      <c r="Z63" s="1"/>
    </row>
    <row r="64" spans="2:26" ht="18" customHeight="1">
      <c r="B64" s="299"/>
      <c r="C64" s="461"/>
      <c r="D64" s="481" t="s">
        <v>650</v>
      </c>
      <c r="E64" s="475"/>
      <c r="F64" s="475"/>
      <c r="G64" s="475"/>
      <c r="H64" s="490">
        <f>SUM(H59:H63)</f>
        <v>0</v>
      </c>
      <c r="I64" s="461"/>
      <c r="J64" s="490">
        <f>SUM(J59:J63)</f>
        <v>0</v>
      </c>
      <c r="K64" s="461"/>
      <c r="L64" s="1"/>
      <c r="M64" s="1"/>
      <c r="N64" s="1"/>
      <c r="O64" s="1"/>
      <c r="P64" s="1"/>
      <c r="Q64" s="1"/>
      <c r="R64" s="1"/>
      <c r="S64" s="1"/>
      <c r="T64" s="1"/>
      <c r="U64" s="1"/>
      <c r="V64" s="1"/>
      <c r="W64" s="1"/>
      <c r="X64" s="1"/>
      <c r="Y64" s="1"/>
      <c r="Z64" s="1"/>
    </row>
    <row r="65" spans="2:26" ht="18" customHeight="1">
      <c r="B65" s="299"/>
      <c r="C65" s="461"/>
      <c r="D65" s="481" t="s">
        <v>39</v>
      </c>
      <c r="E65" s="475"/>
      <c r="F65" s="475"/>
      <c r="G65" s="475"/>
      <c r="H65" s="490" t="s">
        <v>39</v>
      </c>
      <c r="I65" s="461"/>
      <c r="J65" s="494" t="s">
        <v>39</v>
      </c>
      <c r="K65" s="461"/>
      <c r="L65" s="1"/>
      <c r="M65" s="1"/>
      <c r="N65" s="1"/>
      <c r="O65" s="1"/>
      <c r="P65" s="1"/>
      <c r="Q65" s="1"/>
      <c r="R65" s="1"/>
      <c r="S65" s="1"/>
      <c r="T65" s="1"/>
      <c r="U65" s="1"/>
      <c r="V65" s="1"/>
      <c r="W65" s="1"/>
      <c r="X65" s="1"/>
      <c r="Y65" s="1"/>
      <c r="Z65" s="1"/>
    </row>
    <row r="66" spans="2:26" ht="18" customHeight="1">
      <c r="B66" s="299"/>
      <c r="C66" s="461"/>
      <c r="D66" s="481" t="s">
        <v>651</v>
      </c>
      <c r="E66" s="475"/>
      <c r="F66" s="475"/>
      <c r="G66" s="475"/>
      <c r="H66" s="490">
        <f>H47+H57+H64</f>
        <v>0</v>
      </c>
      <c r="I66" s="461"/>
      <c r="J66" s="490">
        <f>J47+J57+J64</f>
        <v>0</v>
      </c>
      <c r="K66" s="461"/>
      <c r="L66" s="1"/>
      <c r="M66" s="1"/>
      <c r="N66" s="1"/>
      <c r="O66" s="1"/>
      <c r="P66" s="1"/>
      <c r="Q66" s="1"/>
      <c r="R66" s="1"/>
      <c r="S66" s="1"/>
      <c r="T66" s="1"/>
      <c r="U66" s="1"/>
      <c r="V66" s="1"/>
      <c r="W66" s="1"/>
      <c r="X66" s="1"/>
      <c r="Y66" s="1"/>
      <c r="Z66" s="1"/>
    </row>
    <row r="67" spans="2:26" ht="18" customHeight="1">
      <c r="B67" s="299"/>
      <c r="C67" s="461"/>
      <c r="D67" s="475" t="s">
        <v>492</v>
      </c>
      <c r="E67" s="475"/>
      <c r="F67" s="475"/>
      <c r="G67" s="475"/>
      <c r="H67" s="488">
        <v>0</v>
      </c>
      <c r="I67" s="461"/>
      <c r="J67" s="488"/>
      <c r="K67" s="461"/>
      <c r="L67" s="1"/>
      <c r="M67" s="1"/>
      <c r="N67" s="1"/>
      <c r="O67" s="1"/>
      <c r="P67" s="1"/>
      <c r="Q67" s="1"/>
      <c r="R67" s="1"/>
      <c r="S67" s="1"/>
      <c r="T67" s="1"/>
      <c r="U67" s="1"/>
      <c r="V67" s="1"/>
      <c r="W67" s="1"/>
      <c r="X67" s="1"/>
      <c r="Y67" s="1"/>
      <c r="Z67" s="1"/>
    </row>
    <row r="68" spans="2:26" ht="18" customHeight="1">
      <c r="B68" s="299"/>
      <c r="C68" s="461"/>
      <c r="D68" s="481" t="s">
        <v>493</v>
      </c>
      <c r="E68" s="475"/>
      <c r="F68" s="475"/>
      <c r="G68" s="475"/>
      <c r="H68" s="490">
        <f>H66+H67</f>
        <v>0</v>
      </c>
      <c r="I68" s="461"/>
      <c r="J68" s="495"/>
      <c r="K68" s="461"/>
      <c r="L68" s="1"/>
      <c r="M68" s="1"/>
      <c r="N68" s="1"/>
      <c r="O68" s="1"/>
      <c r="P68" s="1"/>
      <c r="Q68" s="1"/>
      <c r="R68" s="1"/>
      <c r="S68" s="1"/>
      <c r="T68" s="1"/>
      <c r="U68" s="1"/>
      <c r="V68" s="1"/>
      <c r="W68" s="1"/>
      <c r="X68" s="1"/>
      <c r="Y68" s="1"/>
      <c r="Z68" s="1"/>
    </row>
    <row r="69" spans="2:26" ht="18" customHeight="1">
      <c r="B69" s="299"/>
      <c r="C69" s="461"/>
      <c r="D69" s="475" t="s">
        <v>494</v>
      </c>
      <c r="E69" s="475"/>
      <c r="F69" s="475"/>
      <c r="G69" s="475"/>
      <c r="H69" s="488">
        <v>0</v>
      </c>
      <c r="I69" s="461"/>
      <c r="J69" s="488"/>
      <c r="K69" s="461"/>
      <c r="L69" s="1"/>
      <c r="M69" s="1"/>
      <c r="N69" s="1"/>
      <c r="O69" s="1"/>
      <c r="P69" s="1"/>
      <c r="Q69" s="1"/>
      <c r="R69" s="1"/>
      <c r="S69" s="1"/>
      <c r="T69" s="1"/>
      <c r="U69" s="1"/>
      <c r="V69" s="1"/>
      <c r="W69" s="1"/>
      <c r="X69" s="1"/>
      <c r="Y69" s="1"/>
      <c r="Z69" s="1"/>
    </row>
    <row r="70" spans="2:26" ht="18" customHeight="1" thickBot="1">
      <c r="B70" s="299"/>
      <c r="C70" s="461"/>
      <c r="D70" s="481" t="s">
        <v>858</v>
      </c>
      <c r="E70" s="475"/>
      <c r="F70" s="475"/>
      <c r="G70" s="475"/>
      <c r="H70" s="491">
        <f>H68+H69</f>
        <v>0</v>
      </c>
      <c r="I70" s="461"/>
      <c r="J70" s="496"/>
      <c r="K70" s="461"/>
      <c r="L70" s="1"/>
      <c r="M70" s="1"/>
      <c r="N70" s="1"/>
      <c r="O70" s="1"/>
      <c r="P70" s="1"/>
      <c r="Q70" s="1"/>
      <c r="R70" s="1"/>
      <c r="S70" s="1"/>
      <c r="T70" s="1"/>
      <c r="U70" s="1"/>
      <c r="V70" s="1"/>
      <c r="W70" s="1"/>
      <c r="X70" s="1"/>
      <c r="Y70" s="1"/>
      <c r="Z70" s="1"/>
    </row>
    <row r="71" spans="2:26" ht="18" customHeight="1">
      <c r="B71" s="299"/>
      <c r="C71" s="461"/>
      <c r="D71" s="475"/>
      <c r="E71" s="475"/>
      <c r="F71" s="475"/>
      <c r="G71" s="475"/>
      <c r="H71" s="299"/>
      <c r="I71" s="461"/>
      <c r="J71" s="299"/>
      <c r="K71" s="461"/>
      <c r="L71" s="1"/>
      <c r="M71" s="1"/>
      <c r="N71" s="1"/>
      <c r="O71" s="1"/>
      <c r="P71" s="1"/>
      <c r="Q71" s="1"/>
      <c r="R71" s="1"/>
      <c r="S71" s="1"/>
      <c r="T71" s="1"/>
      <c r="U71" s="1"/>
      <c r="V71" s="1"/>
      <c r="W71" s="1"/>
      <c r="X71" s="1"/>
      <c r="Y71" s="1"/>
      <c r="Z71" s="1"/>
    </row>
    <row r="72" spans="2:26" ht="18" customHeight="1">
      <c r="B72" s="299"/>
      <c r="C72" s="461"/>
      <c r="D72" s="475"/>
      <c r="E72" s="475"/>
      <c r="F72" s="475"/>
      <c r="G72" s="475"/>
      <c r="H72" s="299"/>
      <c r="I72" s="461"/>
      <c r="J72" s="299"/>
      <c r="K72" s="461"/>
      <c r="L72" s="1"/>
      <c r="M72" s="1"/>
      <c r="N72" s="1"/>
      <c r="O72" s="1"/>
      <c r="P72" s="1"/>
      <c r="Q72" s="1"/>
      <c r="R72" s="1"/>
      <c r="S72" s="1"/>
      <c r="T72" s="1"/>
      <c r="U72" s="1"/>
      <c r="V72" s="1"/>
      <c r="W72" s="1"/>
      <c r="X72" s="1"/>
      <c r="Y72" s="1"/>
      <c r="Z72" s="1"/>
    </row>
    <row r="73" spans="2:26" ht="18" customHeight="1">
      <c r="B73" s="299"/>
      <c r="C73" s="461"/>
      <c r="D73" s="475"/>
      <c r="E73" s="475"/>
      <c r="F73" s="475"/>
      <c r="G73" s="475"/>
      <c r="H73" s="299"/>
      <c r="I73" s="461"/>
      <c r="J73" s="299"/>
      <c r="K73" s="461"/>
      <c r="L73" s="1"/>
      <c r="M73" s="1"/>
      <c r="N73" s="1"/>
      <c r="O73" s="1"/>
      <c r="P73" s="1"/>
      <c r="Q73" s="1"/>
      <c r="R73" s="1"/>
      <c r="S73" s="1"/>
      <c r="T73" s="1"/>
      <c r="U73" s="1"/>
      <c r="V73" s="1"/>
      <c r="W73" s="1"/>
      <c r="X73" s="1"/>
      <c r="Y73" s="1"/>
      <c r="Z73" s="1"/>
    </row>
    <row r="74" spans="2:26" ht="18" customHeight="1">
      <c r="B74" s="299"/>
      <c r="C74" s="461"/>
      <c r="D74" s="475"/>
      <c r="E74" s="475"/>
      <c r="F74" s="475"/>
      <c r="G74" s="475"/>
      <c r="H74" s="299"/>
      <c r="I74" s="461"/>
      <c r="J74" s="299"/>
      <c r="K74" s="461"/>
      <c r="L74" s="1"/>
      <c r="M74" s="1"/>
      <c r="N74" s="1"/>
      <c r="O74" s="1"/>
      <c r="P74" s="1"/>
      <c r="Q74" s="1"/>
      <c r="R74" s="1"/>
      <c r="S74" s="1"/>
      <c r="T74" s="1"/>
      <c r="U74" s="1"/>
      <c r="V74" s="1"/>
      <c r="W74" s="1"/>
      <c r="X74" s="1"/>
      <c r="Y74" s="1"/>
      <c r="Z74" s="1"/>
    </row>
    <row r="75" spans="2:26" ht="18" customHeight="1">
      <c r="B75" s="299"/>
      <c r="C75" s="461"/>
      <c r="D75" s="475"/>
      <c r="E75" s="475"/>
      <c r="F75" s="475"/>
      <c r="G75" s="475"/>
      <c r="H75" s="299"/>
      <c r="I75" s="461"/>
      <c r="J75" s="299"/>
      <c r="K75" s="461"/>
      <c r="L75" s="1"/>
      <c r="M75" s="1"/>
      <c r="N75" s="1"/>
      <c r="O75" s="1"/>
      <c r="P75" s="1"/>
      <c r="Q75" s="1"/>
      <c r="R75" s="1"/>
      <c r="S75" s="1"/>
      <c r="T75" s="1"/>
      <c r="U75" s="1"/>
      <c r="V75" s="1"/>
      <c r="W75" s="1"/>
      <c r="X75" s="1"/>
      <c r="Y75" s="1"/>
      <c r="Z75" s="1"/>
    </row>
    <row r="76" spans="2:26" ht="18" customHeight="1">
      <c r="B76" s="299"/>
      <c r="C76" s="461"/>
      <c r="D76" s="475"/>
      <c r="E76" s="475"/>
      <c r="F76" s="475"/>
      <c r="G76" s="475"/>
      <c r="H76" s="299"/>
      <c r="I76" s="461"/>
      <c r="J76" s="299"/>
      <c r="K76" s="461"/>
      <c r="L76" s="1"/>
      <c r="M76" s="1"/>
      <c r="N76" s="1"/>
      <c r="O76" s="1"/>
      <c r="P76" s="1"/>
      <c r="Q76" s="1"/>
      <c r="R76" s="1"/>
      <c r="S76" s="1"/>
      <c r="T76" s="1"/>
      <c r="U76" s="1"/>
      <c r="V76" s="1"/>
      <c r="W76" s="1"/>
      <c r="X76" s="1"/>
      <c r="Y76" s="1"/>
      <c r="Z76" s="1"/>
    </row>
    <row r="77" spans="2:26" ht="18" customHeight="1">
      <c r="B77" s="299"/>
      <c r="C77" s="461"/>
      <c r="D77" s="475"/>
      <c r="E77" s="475"/>
      <c r="F77" s="475"/>
      <c r="G77" s="475"/>
      <c r="H77" s="299"/>
      <c r="I77" s="461"/>
      <c r="J77" s="299"/>
      <c r="K77" s="461"/>
      <c r="L77" s="1"/>
      <c r="M77" s="1"/>
      <c r="N77" s="1"/>
      <c r="O77" s="1"/>
      <c r="P77" s="1"/>
      <c r="Q77" s="1"/>
      <c r="R77" s="1"/>
      <c r="S77" s="1"/>
      <c r="T77" s="1"/>
      <c r="U77" s="1"/>
      <c r="V77" s="1"/>
      <c r="W77" s="1"/>
      <c r="X77" s="1"/>
      <c r="Y77" s="1"/>
      <c r="Z77" s="1"/>
    </row>
    <row r="78" spans="2:26" ht="18" customHeight="1">
      <c r="B78" s="299"/>
      <c r="C78" s="461"/>
      <c r="D78" s="475"/>
      <c r="E78" s="475"/>
      <c r="F78" s="475"/>
      <c r="G78" s="475"/>
      <c r="H78" s="299"/>
      <c r="I78" s="461"/>
      <c r="J78" s="299"/>
      <c r="K78" s="461"/>
      <c r="L78" s="1"/>
      <c r="M78" s="1"/>
      <c r="N78" s="1"/>
      <c r="O78" s="1"/>
      <c r="P78" s="1"/>
      <c r="Q78" s="1"/>
      <c r="R78" s="1"/>
      <c r="S78" s="1"/>
      <c r="T78" s="1"/>
      <c r="U78" s="1"/>
      <c r="V78" s="1"/>
      <c r="W78" s="1"/>
      <c r="X78" s="1"/>
      <c r="Y78" s="1"/>
      <c r="Z78" s="1"/>
    </row>
    <row r="79" spans="2:26" ht="18" customHeight="1">
      <c r="B79" s="299"/>
      <c r="C79" s="461"/>
      <c r="D79" s="475"/>
      <c r="E79" s="475"/>
      <c r="F79" s="475"/>
      <c r="G79" s="475"/>
      <c r="H79" s="299"/>
      <c r="I79" s="461"/>
      <c r="J79" s="299"/>
      <c r="K79" s="461"/>
      <c r="L79" s="1"/>
      <c r="M79" s="1"/>
      <c r="N79" s="1"/>
      <c r="O79" s="1"/>
      <c r="P79" s="1"/>
      <c r="Q79" s="1"/>
      <c r="R79" s="1"/>
      <c r="S79" s="1"/>
      <c r="T79" s="1"/>
      <c r="U79" s="1"/>
      <c r="V79" s="1"/>
      <c r="W79" s="1"/>
      <c r="X79" s="1"/>
      <c r="Y79" s="1"/>
      <c r="Z79" s="1"/>
    </row>
    <row r="80" spans="2:26" ht="18" customHeight="1">
      <c r="B80" s="299"/>
      <c r="C80" s="461"/>
      <c r="D80" s="475"/>
      <c r="E80" s="475"/>
      <c r="F80" s="475"/>
      <c r="G80" s="475"/>
      <c r="H80" s="299"/>
      <c r="I80" s="461"/>
      <c r="J80" s="299"/>
      <c r="K80" s="461"/>
      <c r="L80" s="1"/>
      <c r="M80" s="1"/>
      <c r="N80" s="1"/>
      <c r="O80" s="1"/>
      <c r="P80" s="1"/>
      <c r="Q80" s="1"/>
      <c r="R80" s="1"/>
      <c r="S80" s="1"/>
      <c r="T80" s="1"/>
      <c r="U80" s="1"/>
      <c r="V80" s="1"/>
      <c r="W80" s="1"/>
      <c r="X80" s="1"/>
      <c r="Y80" s="1"/>
      <c r="Z80" s="1"/>
    </row>
    <row r="81" spans="2:26" ht="18" customHeight="1">
      <c r="B81" s="299"/>
      <c r="C81" s="461"/>
      <c r="D81" s="475"/>
      <c r="E81" s="475"/>
      <c r="F81" s="475"/>
      <c r="G81" s="475"/>
      <c r="H81" s="299"/>
      <c r="I81" s="461"/>
      <c r="J81" s="299"/>
      <c r="K81" s="461"/>
      <c r="L81" s="1"/>
      <c r="M81" s="1"/>
      <c r="N81" s="1"/>
      <c r="O81" s="1"/>
      <c r="P81" s="1"/>
      <c r="Q81" s="1"/>
      <c r="R81" s="1"/>
      <c r="S81" s="1"/>
      <c r="T81" s="1"/>
      <c r="U81" s="1"/>
      <c r="V81" s="1"/>
      <c r="W81" s="1"/>
      <c r="X81" s="1"/>
      <c r="Y81" s="1"/>
      <c r="Z81" s="1"/>
    </row>
    <row r="82" spans="2:26" ht="18" customHeight="1">
      <c r="B82" s="299"/>
      <c r="C82" s="461"/>
      <c r="D82" s="475"/>
      <c r="E82" s="475"/>
      <c r="F82" s="475"/>
      <c r="G82" s="475"/>
      <c r="H82" s="299"/>
      <c r="I82" s="461"/>
      <c r="J82" s="299"/>
      <c r="K82" s="461"/>
      <c r="L82" s="1"/>
      <c r="M82" s="1"/>
      <c r="N82" s="1"/>
      <c r="O82" s="1"/>
      <c r="P82" s="1"/>
      <c r="Q82" s="1"/>
      <c r="R82" s="1"/>
      <c r="S82" s="1"/>
      <c r="T82" s="1"/>
      <c r="U82" s="1"/>
      <c r="V82" s="1"/>
      <c r="W82" s="1"/>
      <c r="X82" s="1"/>
      <c r="Y82" s="1"/>
      <c r="Z82" s="1"/>
    </row>
    <row r="83" spans="2:26" ht="18" customHeight="1">
      <c r="B83" s="299"/>
      <c r="C83" s="461"/>
      <c r="D83" s="475"/>
      <c r="E83" s="475"/>
      <c r="F83" s="475"/>
      <c r="G83" s="475"/>
      <c r="H83" s="299"/>
      <c r="I83" s="461"/>
      <c r="J83" s="299"/>
      <c r="K83" s="461"/>
      <c r="L83" s="1"/>
      <c r="M83" s="1"/>
      <c r="N83" s="1"/>
      <c r="O83" s="1"/>
      <c r="P83" s="1"/>
      <c r="Q83" s="1"/>
      <c r="R83" s="1"/>
      <c r="S83" s="1"/>
      <c r="T83" s="1"/>
      <c r="U83" s="1"/>
      <c r="V83" s="1"/>
      <c r="W83" s="1"/>
      <c r="X83" s="1"/>
      <c r="Y83" s="1"/>
      <c r="Z83" s="1"/>
    </row>
    <row r="84" spans="2:26" ht="18" customHeight="1">
      <c r="B84" s="299"/>
      <c r="C84" s="461"/>
      <c r="D84" s="475"/>
      <c r="E84" s="475"/>
      <c r="F84" s="475"/>
      <c r="G84" s="475"/>
      <c r="H84" s="299"/>
      <c r="I84" s="461"/>
      <c r="J84" s="299"/>
      <c r="K84" s="461"/>
      <c r="L84" s="1"/>
      <c r="M84" s="1"/>
      <c r="N84" s="1"/>
      <c r="O84" s="1"/>
      <c r="P84" s="1"/>
      <c r="Q84" s="1"/>
      <c r="R84" s="1"/>
      <c r="S84" s="1"/>
      <c r="T84" s="1"/>
      <c r="U84" s="1"/>
      <c r="V84" s="1"/>
      <c r="W84" s="1"/>
      <c r="X84" s="1"/>
      <c r="Y84" s="1"/>
      <c r="Z84" s="1"/>
    </row>
    <row r="85" spans="2:26" ht="18" customHeight="1">
      <c r="B85" s="461"/>
      <c r="C85" s="461"/>
      <c r="D85" s="475"/>
      <c r="E85" s="475"/>
      <c r="F85" s="475"/>
      <c r="G85" s="475"/>
      <c r="H85" s="482"/>
      <c r="I85" s="461"/>
      <c r="J85" s="461"/>
      <c r="K85" s="461"/>
      <c r="L85" s="1"/>
      <c r="M85" s="1"/>
      <c r="N85" s="1"/>
      <c r="O85" s="1"/>
      <c r="P85" s="1"/>
      <c r="Q85" s="1"/>
      <c r="R85" s="1"/>
      <c r="S85" s="1"/>
      <c r="T85" s="1"/>
      <c r="U85" s="1"/>
      <c r="V85" s="1"/>
      <c r="W85" s="1"/>
      <c r="X85" s="1"/>
      <c r="Y85" s="1"/>
      <c r="Z85" s="1"/>
    </row>
    <row r="86" spans="2:26" ht="18" customHeight="1">
      <c r="B86" s="461"/>
      <c r="C86" s="461"/>
      <c r="D86" s="475"/>
      <c r="E86" s="475"/>
      <c r="F86" s="475"/>
      <c r="G86" s="475"/>
      <c r="H86" s="482"/>
      <c r="I86" s="461"/>
      <c r="J86" s="461"/>
      <c r="K86" s="461"/>
      <c r="L86" s="1"/>
      <c r="M86" s="1"/>
      <c r="N86" s="1"/>
      <c r="O86" s="1"/>
      <c r="P86" s="1"/>
      <c r="Q86" s="1"/>
      <c r="R86" s="1"/>
      <c r="S86" s="1"/>
      <c r="T86" s="1"/>
      <c r="U86" s="1"/>
      <c r="V86" s="1"/>
      <c r="W86" s="1"/>
      <c r="X86" s="1"/>
      <c r="Y86" s="1"/>
      <c r="Z86" s="1"/>
    </row>
    <row r="87" spans="2:26" ht="18" customHeight="1">
      <c r="B87" s="461"/>
      <c r="C87" s="461"/>
      <c r="D87" s="475"/>
      <c r="E87" s="475"/>
      <c r="F87" s="475"/>
      <c r="G87" s="475"/>
      <c r="H87" s="482"/>
      <c r="I87" s="461"/>
      <c r="J87" s="461"/>
      <c r="K87" s="461"/>
      <c r="L87" s="1"/>
      <c r="M87" s="1"/>
      <c r="N87" s="1"/>
      <c r="O87" s="1"/>
      <c r="P87" s="1"/>
      <c r="Q87" s="1"/>
      <c r="R87" s="1"/>
      <c r="S87" s="1"/>
      <c r="T87" s="1"/>
      <c r="U87" s="1"/>
      <c r="V87" s="1"/>
      <c r="W87" s="1"/>
      <c r="X87" s="1"/>
      <c r="Y87" s="1"/>
      <c r="Z87" s="1"/>
    </row>
    <row r="88" spans="2:26" ht="18" customHeight="1">
      <c r="B88" s="461"/>
      <c r="C88" s="461"/>
      <c r="D88" s="475"/>
      <c r="E88" s="475"/>
      <c r="F88" s="475"/>
      <c r="G88" s="475"/>
      <c r="H88" s="482"/>
      <c r="I88" s="461"/>
      <c r="J88" s="461"/>
      <c r="K88" s="461"/>
      <c r="L88" s="1"/>
      <c r="M88" s="1"/>
      <c r="N88" s="1"/>
      <c r="O88" s="1"/>
      <c r="P88" s="1"/>
      <c r="Q88" s="1"/>
      <c r="R88" s="1"/>
      <c r="S88" s="1"/>
      <c r="T88" s="1"/>
      <c r="U88" s="1"/>
      <c r="V88" s="1"/>
      <c r="W88" s="1"/>
      <c r="X88" s="1"/>
      <c r="Y88" s="1"/>
      <c r="Z88" s="1"/>
    </row>
    <row r="89" spans="2:26" ht="18" customHeight="1">
      <c r="B89" s="461"/>
      <c r="C89" s="461"/>
      <c r="D89" s="475"/>
      <c r="E89" s="475"/>
      <c r="F89" s="475"/>
      <c r="G89" s="475"/>
      <c r="H89" s="482"/>
      <c r="I89" s="461"/>
      <c r="J89" s="461"/>
      <c r="K89" s="461"/>
      <c r="L89" s="1"/>
      <c r="M89" s="1"/>
      <c r="N89" s="1"/>
      <c r="O89" s="1"/>
      <c r="P89" s="1"/>
      <c r="Q89" s="1"/>
      <c r="R89" s="1"/>
      <c r="S89" s="1"/>
      <c r="T89" s="1"/>
      <c r="U89" s="1"/>
      <c r="V89" s="1"/>
      <c r="W89" s="1"/>
      <c r="X89" s="1"/>
      <c r="Y89" s="1"/>
      <c r="Z89" s="1"/>
    </row>
    <row r="90" spans="2:26" ht="18" customHeight="1">
      <c r="B90" s="461"/>
      <c r="C90" s="461"/>
      <c r="D90" s="475"/>
      <c r="E90" s="475"/>
      <c r="F90" s="475"/>
      <c r="G90" s="475"/>
      <c r="H90" s="482"/>
      <c r="I90" s="461"/>
      <c r="J90" s="461"/>
      <c r="K90" s="461"/>
      <c r="L90" s="1"/>
      <c r="M90" s="1"/>
      <c r="N90" s="1"/>
      <c r="O90" s="1"/>
      <c r="P90" s="1"/>
      <c r="Q90" s="1"/>
      <c r="R90" s="1"/>
      <c r="S90" s="1"/>
      <c r="T90" s="1"/>
      <c r="U90" s="1"/>
      <c r="V90" s="1"/>
      <c r="W90" s="1"/>
      <c r="X90" s="1"/>
      <c r="Y90" s="1"/>
      <c r="Z90" s="1"/>
    </row>
    <row r="91" spans="2:26" ht="18" customHeight="1">
      <c r="B91" s="1"/>
      <c r="C91" s="1"/>
      <c r="D91" s="295"/>
      <c r="E91" s="295"/>
      <c r="F91" s="295"/>
      <c r="G91" s="295"/>
      <c r="H91" s="300"/>
      <c r="I91" s="1"/>
      <c r="J91" s="1"/>
      <c r="K91" s="1"/>
      <c r="L91" s="1"/>
      <c r="M91" s="1"/>
      <c r="N91" s="1"/>
      <c r="O91" s="1"/>
      <c r="P91" s="1"/>
      <c r="Q91" s="1"/>
      <c r="R91" s="1"/>
      <c r="S91" s="1"/>
      <c r="T91" s="1"/>
      <c r="U91" s="1"/>
      <c r="V91" s="1"/>
      <c r="W91" s="1"/>
      <c r="X91" s="1"/>
      <c r="Y91" s="1"/>
      <c r="Z91" s="1"/>
    </row>
    <row r="92" spans="2:26" ht="18" customHeight="1">
      <c r="B92" s="1"/>
      <c r="C92" s="1"/>
      <c r="D92" s="295"/>
      <c r="E92" s="295"/>
      <c r="F92" s="295"/>
      <c r="G92" s="295"/>
      <c r="H92" s="300"/>
      <c r="I92" s="1"/>
      <c r="J92" s="1"/>
      <c r="K92" s="1"/>
      <c r="L92" s="1"/>
      <c r="M92" s="1"/>
      <c r="N92" s="1"/>
      <c r="O92" s="1"/>
      <c r="P92" s="1"/>
      <c r="Q92" s="1"/>
      <c r="R92" s="1"/>
      <c r="S92" s="1"/>
      <c r="T92" s="1"/>
      <c r="U92" s="1"/>
      <c r="V92" s="1"/>
      <c r="W92" s="1"/>
      <c r="X92" s="1"/>
      <c r="Y92" s="1"/>
      <c r="Z92" s="1"/>
    </row>
    <row r="93" spans="2:26" ht="18" customHeight="1">
      <c r="B93" s="1"/>
      <c r="C93" s="1"/>
      <c r="D93" s="295"/>
      <c r="E93" s="295"/>
      <c r="F93" s="295"/>
      <c r="G93" s="295"/>
      <c r="H93" s="296"/>
      <c r="I93" s="1"/>
      <c r="J93" s="1"/>
      <c r="K93" s="1"/>
      <c r="L93" s="1"/>
      <c r="M93" s="1"/>
      <c r="N93" s="1"/>
      <c r="O93" s="1"/>
      <c r="P93" s="1"/>
      <c r="Q93" s="1"/>
      <c r="R93" s="1"/>
      <c r="S93" s="1"/>
      <c r="T93" s="1"/>
      <c r="U93" s="1"/>
      <c r="V93" s="1"/>
      <c r="W93" s="1"/>
      <c r="X93" s="1"/>
      <c r="Y93" s="1"/>
      <c r="Z93" s="1"/>
    </row>
    <row r="94" spans="2:26" ht="18" customHeight="1">
      <c r="B94" s="1"/>
      <c r="C94" s="1"/>
      <c r="D94" s="295"/>
      <c r="E94" s="295"/>
      <c r="F94" s="295"/>
      <c r="G94" s="295"/>
      <c r="H94" s="296"/>
      <c r="I94" s="1"/>
      <c r="J94" s="1"/>
      <c r="K94" s="1"/>
      <c r="L94" s="1"/>
      <c r="M94" s="1"/>
      <c r="N94" s="1"/>
      <c r="O94" s="1"/>
      <c r="P94" s="1"/>
      <c r="Q94" s="1"/>
      <c r="R94" s="1"/>
      <c r="S94" s="1"/>
      <c r="T94" s="1"/>
      <c r="U94" s="1"/>
      <c r="V94" s="1"/>
      <c r="W94" s="1"/>
      <c r="X94" s="1"/>
      <c r="Y94" s="1"/>
      <c r="Z94" s="1"/>
    </row>
    <row r="95" spans="2:26" ht="18" customHeight="1">
      <c r="B95" s="1"/>
      <c r="C95" s="1"/>
      <c r="D95" s="295"/>
      <c r="E95" s="295"/>
      <c r="F95" s="295"/>
      <c r="G95" s="295"/>
      <c r="H95" s="296"/>
      <c r="I95" s="1"/>
      <c r="J95" s="1"/>
      <c r="K95" s="1"/>
      <c r="L95" s="1"/>
      <c r="M95" s="1"/>
      <c r="N95" s="1"/>
      <c r="O95" s="1"/>
      <c r="P95" s="1"/>
      <c r="Q95" s="1"/>
      <c r="R95" s="1"/>
      <c r="S95" s="1"/>
      <c r="T95" s="1"/>
      <c r="U95" s="1"/>
      <c r="V95" s="1"/>
      <c r="W95" s="1"/>
      <c r="X95" s="1"/>
      <c r="Y95" s="1"/>
      <c r="Z95" s="1"/>
    </row>
    <row r="96" spans="2:26" ht="18" customHeight="1">
      <c r="B96" s="1"/>
      <c r="C96" s="1"/>
      <c r="D96" s="295"/>
      <c r="E96" s="295"/>
      <c r="F96" s="295"/>
      <c r="G96" s="295"/>
      <c r="H96" s="296"/>
      <c r="I96" s="1"/>
      <c r="J96" s="1"/>
      <c r="K96" s="1"/>
      <c r="L96" s="1"/>
      <c r="M96" s="1"/>
      <c r="N96" s="1"/>
      <c r="O96" s="1"/>
      <c r="P96" s="1"/>
      <c r="Q96" s="1"/>
      <c r="R96" s="1"/>
      <c r="S96" s="1"/>
      <c r="T96" s="1"/>
      <c r="U96" s="1"/>
      <c r="V96" s="1"/>
      <c r="W96" s="1"/>
      <c r="X96" s="1"/>
      <c r="Y96" s="1"/>
      <c r="Z96" s="1"/>
    </row>
    <row r="97" spans="2:26" ht="18" customHeight="1">
      <c r="B97" s="1"/>
      <c r="C97" s="1"/>
      <c r="D97" s="295"/>
      <c r="E97" s="295"/>
      <c r="F97" s="295"/>
      <c r="G97" s="295"/>
      <c r="H97" s="296"/>
      <c r="I97" s="1"/>
      <c r="J97" s="1"/>
      <c r="K97" s="1"/>
      <c r="L97" s="1"/>
      <c r="M97" s="1"/>
      <c r="N97" s="1"/>
      <c r="O97" s="1"/>
      <c r="P97" s="1"/>
      <c r="Q97" s="1"/>
      <c r="R97" s="1"/>
      <c r="S97" s="1"/>
      <c r="T97" s="1"/>
      <c r="U97" s="1"/>
      <c r="V97" s="1"/>
      <c r="W97" s="1"/>
      <c r="X97" s="1"/>
      <c r="Y97" s="1"/>
      <c r="Z97" s="1"/>
    </row>
    <row r="98" spans="2:26" ht="18" customHeight="1">
      <c r="B98" s="1"/>
      <c r="C98" s="1"/>
      <c r="D98" s="295"/>
      <c r="E98" s="295"/>
      <c r="F98" s="295"/>
      <c r="G98" s="295"/>
      <c r="H98" s="296"/>
      <c r="I98" s="1"/>
      <c r="J98" s="1"/>
      <c r="K98" s="1"/>
      <c r="L98" s="1"/>
      <c r="M98" s="1"/>
      <c r="N98" s="1"/>
      <c r="O98" s="1"/>
      <c r="P98" s="1"/>
      <c r="Q98" s="1"/>
      <c r="R98" s="1"/>
      <c r="S98" s="1"/>
      <c r="T98" s="1"/>
      <c r="U98" s="1"/>
      <c r="V98" s="1"/>
      <c r="W98" s="1"/>
      <c r="X98" s="1"/>
      <c r="Y98" s="1"/>
      <c r="Z98" s="1"/>
    </row>
    <row r="99" spans="2:26" ht="18" customHeight="1">
      <c r="B99" s="1"/>
      <c r="C99" s="1"/>
      <c r="D99" s="295"/>
      <c r="E99" s="295"/>
      <c r="F99" s="295"/>
      <c r="G99" s="295"/>
      <c r="H99" s="296"/>
      <c r="I99" s="1"/>
      <c r="J99" s="1"/>
      <c r="K99" s="1"/>
      <c r="L99" s="1"/>
      <c r="M99" s="1"/>
      <c r="N99" s="1"/>
      <c r="O99" s="1"/>
      <c r="P99" s="1"/>
      <c r="Q99" s="1"/>
      <c r="R99" s="1"/>
      <c r="S99" s="1"/>
      <c r="T99" s="1"/>
      <c r="U99" s="1"/>
      <c r="V99" s="1"/>
      <c r="W99" s="1"/>
      <c r="X99" s="1"/>
      <c r="Y99" s="1"/>
      <c r="Z99" s="1"/>
    </row>
    <row r="100" spans="2:26" ht="18" customHeight="1">
      <c r="B100" s="1"/>
      <c r="C100" s="1"/>
      <c r="D100" s="295"/>
      <c r="E100" s="295"/>
      <c r="F100" s="295"/>
      <c r="G100" s="295"/>
      <c r="H100" s="296"/>
      <c r="I100" s="1"/>
      <c r="J100" s="1"/>
      <c r="K100" s="1"/>
      <c r="L100" s="1"/>
      <c r="M100" s="1"/>
      <c r="N100" s="1"/>
      <c r="O100" s="1"/>
      <c r="P100" s="1"/>
      <c r="Q100" s="1"/>
      <c r="R100" s="1"/>
      <c r="S100" s="1"/>
      <c r="T100" s="1"/>
      <c r="U100" s="1"/>
      <c r="V100" s="1"/>
      <c r="W100" s="1"/>
      <c r="X100" s="1"/>
      <c r="Y100" s="1"/>
      <c r="Z100" s="1"/>
    </row>
    <row r="101" spans="2:26" ht="18" customHeight="1">
      <c r="B101" s="1"/>
      <c r="C101" s="1"/>
      <c r="D101" s="295"/>
      <c r="E101" s="295"/>
      <c r="F101" s="295"/>
      <c r="G101" s="295"/>
      <c r="H101" s="296"/>
      <c r="I101" s="1"/>
      <c r="J101" s="1"/>
      <c r="K101" s="1"/>
      <c r="L101" s="1"/>
      <c r="M101" s="1"/>
      <c r="N101" s="1"/>
      <c r="O101" s="1"/>
      <c r="P101" s="1"/>
      <c r="Q101" s="1"/>
      <c r="R101" s="1"/>
      <c r="S101" s="1"/>
      <c r="T101" s="1"/>
      <c r="U101" s="1"/>
      <c r="V101" s="1"/>
      <c r="W101" s="1"/>
      <c r="X101" s="1"/>
      <c r="Y101" s="1"/>
      <c r="Z101" s="1"/>
    </row>
    <row r="102" spans="2:26" ht="18" customHeight="1">
      <c r="B102" s="1"/>
      <c r="C102" s="1"/>
      <c r="D102" s="295"/>
      <c r="E102" s="295"/>
      <c r="F102" s="295"/>
      <c r="G102" s="295"/>
      <c r="H102" s="296"/>
      <c r="I102" s="1"/>
      <c r="J102" s="1"/>
      <c r="K102" s="1"/>
      <c r="L102" s="1"/>
      <c r="M102" s="1"/>
      <c r="N102" s="1"/>
      <c r="O102" s="1"/>
      <c r="P102" s="1"/>
      <c r="Q102" s="1"/>
      <c r="R102" s="1"/>
      <c r="S102" s="1"/>
      <c r="T102" s="1"/>
      <c r="U102" s="1"/>
      <c r="V102" s="1"/>
      <c r="W102" s="1"/>
      <c r="X102" s="1"/>
      <c r="Y102" s="1"/>
      <c r="Z102" s="1"/>
    </row>
    <row r="103" spans="2:26" ht="18" customHeight="1">
      <c r="B103" s="1"/>
      <c r="C103" s="1"/>
      <c r="D103" s="295"/>
      <c r="E103" s="295"/>
      <c r="F103" s="295"/>
      <c r="G103" s="295"/>
      <c r="H103" s="296"/>
      <c r="I103" s="1"/>
      <c r="J103" s="1"/>
      <c r="K103" s="1"/>
      <c r="L103" s="1"/>
      <c r="M103" s="1"/>
      <c r="N103" s="1"/>
      <c r="O103" s="1"/>
      <c r="P103" s="1"/>
      <c r="Q103" s="1"/>
      <c r="R103" s="1"/>
      <c r="S103" s="1"/>
      <c r="T103" s="1"/>
      <c r="U103" s="1"/>
      <c r="V103" s="1"/>
      <c r="W103" s="1"/>
      <c r="X103" s="1"/>
      <c r="Y103" s="1"/>
      <c r="Z103" s="1"/>
    </row>
    <row r="104" spans="2:26" ht="18" customHeight="1">
      <c r="B104" s="1"/>
      <c r="C104" s="1"/>
      <c r="D104" s="295"/>
      <c r="E104" s="295"/>
      <c r="F104" s="295"/>
      <c r="G104" s="295"/>
      <c r="H104" s="296"/>
      <c r="I104" s="1"/>
      <c r="J104" s="1"/>
      <c r="K104" s="1"/>
      <c r="L104" s="1"/>
      <c r="M104" s="1"/>
      <c r="N104" s="1"/>
      <c r="O104" s="1"/>
      <c r="P104" s="1"/>
      <c r="Q104" s="1"/>
      <c r="R104" s="1"/>
      <c r="S104" s="1"/>
      <c r="T104" s="1"/>
      <c r="U104" s="1"/>
      <c r="V104" s="1"/>
      <c r="W104" s="1"/>
      <c r="X104" s="1"/>
      <c r="Y104" s="1"/>
      <c r="Z104" s="1"/>
    </row>
    <row r="105" spans="2:26" ht="18" customHeight="1">
      <c r="B105" s="1"/>
      <c r="C105" s="1"/>
      <c r="D105" s="295"/>
      <c r="E105" s="295"/>
      <c r="F105" s="295"/>
      <c r="G105" s="295"/>
      <c r="H105" s="296"/>
      <c r="I105" s="1"/>
      <c r="J105" s="1"/>
      <c r="K105" s="1"/>
      <c r="L105" s="1"/>
      <c r="M105" s="1"/>
      <c r="N105" s="1"/>
      <c r="O105" s="1"/>
      <c r="P105" s="1"/>
      <c r="Q105" s="1"/>
      <c r="R105" s="1"/>
      <c r="S105" s="1"/>
      <c r="T105" s="1"/>
      <c r="U105" s="1"/>
      <c r="V105" s="1"/>
      <c r="W105" s="1"/>
      <c r="X105" s="1"/>
      <c r="Y105" s="1"/>
      <c r="Z105" s="1"/>
    </row>
    <row r="106" spans="2:26" ht="18" customHeight="1">
      <c r="B106" s="1"/>
      <c r="C106" s="1"/>
      <c r="D106" s="295"/>
      <c r="E106" s="295"/>
      <c r="F106" s="295"/>
      <c r="G106" s="295"/>
      <c r="H106" s="296"/>
      <c r="I106" s="1"/>
      <c r="J106" s="1"/>
      <c r="K106" s="1"/>
      <c r="L106" s="1"/>
      <c r="M106" s="1"/>
      <c r="N106" s="1"/>
      <c r="O106" s="1"/>
      <c r="P106" s="1"/>
      <c r="Q106" s="1"/>
      <c r="R106" s="1"/>
      <c r="S106" s="1"/>
      <c r="T106" s="1"/>
      <c r="U106" s="1"/>
      <c r="V106" s="1"/>
      <c r="W106" s="1"/>
      <c r="X106" s="1"/>
      <c r="Y106" s="1"/>
      <c r="Z106" s="1"/>
    </row>
    <row r="107" spans="2:26" ht="18" customHeight="1">
      <c r="B107" s="1"/>
      <c r="C107" s="1"/>
      <c r="D107" s="295"/>
      <c r="E107" s="295"/>
      <c r="F107" s="295"/>
      <c r="G107" s="295"/>
      <c r="H107" s="296"/>
      <c r="I107" s="1"/>
      <c r="J107" s="1"/>
      <c r="K107" s="1"/>
      <c r="L107" s="1"/>
      <c r="M107" s="1"/>
      <c r="N107" s="1"/>
      <c r="O107" s="1"/>
      <c r="P107" s="1"/>
      <c r="Q107" s="1"/>
      <c r="R107" s="1"/>
      <c r="S107" s="1"/>
      <c r="T107" s="1"/>
      <c r="U107" s="1"/>
      <c r="V107" s="1"/>
      <c r="W107" s="1"/>
      <c r="X107" s="1"/>
      <c r="Y107" s="1"/>
      <c r="Z107" s="1"/>
    </row>
    <row r="108" spans="2:26" ht="18" customHeight="1">
      <c r="B108" s="1"/>
      <c r="C108" s="1"/>
      <c r="D108" s="295"/>
      <c r="E108" s="295"/>
      <c r="F108" s="295"/>
      <c r="G108" s="295"/>
      <c r="H108" s="296"/>
      <c r="I108" s="1"/>
      <c r="J108" s="1"/>
      <c r="K108" s="1"/>
      <c r="L108" s="1"/>
      <c r="M108" s="1"/>
      <c r="N108" s="1"/>
      <c r="O108" s="1"/>
      <c r="P108" s="1"/>
      <c r="Q108" s="1"/>
      <c r="R108" s="1"/>
      <c r="S108" s="1"/>
      <c r="T108" s="1"/>
      <c r="U108" s="1"/>
      <c r="V108" s="1"/>
      <c r="W108" s="1"/>
      <c r="X108" s="1"/>
      <c r="Y108" s="1"/>
      <c r="Z108" s="1"/>
    </row>
    <row r="109" spans="2:26" ht="18" customHeight="1">
      <c r="B109" s="1"/>
      <c r="C109" s="1"/>
      <c r="D109" s="295"/>
      <c r="E109" s="295"/>
      <c r="F109" s="295"/>
      <c r="G109" s="295"/>
      <c r="H109" s="296"/>
      <c r="I109" s="1"/>
      <c r="J109" s="1"/>
      <c r="K109" s="1"/>
      <c r="L109" s="1"/>
      <c r="M109" s="1"/>
      <c r="N109" s="1"/>
      <c r="O109" s="1"/>
      <c r="P109" s="1"/>
      <c r="Q109" s="1"/>
      <c r="R109" s="1"/>
      <c r="S109" s="1"/>
      <c r="T109" s="1"/>
      <c r="U109" s="1"/>
      <c r="V109" s="1"/>
      <c r="W109" s="1"/>
      <c r="X109" s="1"/>
      <c r="Y109" s="1"/>
      <c r="Z109" s="1"/>
    </row>
    <row r="110" spans="2:26" ht="18" customHeight="1">
      <c r="B110" s="1"/>
      <c r="C110" s="1"/>
      <c r="D110" s="295"/>
      <c r="E110" s="295"/>
      <c r="F110" s="295"/>
      <c r="G110" s="295"/>
      <c r="H110" s="296"/>
      <c r="I110" s="1"/>
      <c r="J110" s="1"/>
      <c r="K110" s="1"/>
      <c r="L110" s="1"/>
      <c r="M110" s="1"/>
      <c r="N110" s="1"/>
      <c r="O110" s="1"/>
      <c r="P110" s="1"/>
      <c r="Q110" s="1"/>
      <c r="R110" s="1"/>
      <c r="S110" s="1"/>
      <c r="T110" s="1"/>
      <c r="U110" s="1"/>
      <c r="V110" s="1"/>
      <c r="W110" s="1"/>
      <c r="X110" s="1"/>
      <c r="Y110" s="1"/>
      <c r="Z110" s="1"/>
    </row>
    <row r="111" spans="2:26" ht="18" customHeight="1">
      <c r="B111" s="1"/>
      <c r="C111" s="1"/>
      <c r="D111" s="295"/>
      <c r="E111" s="295"/>
      <c r="F111" s="295"/>
      <c r="G111" s="295"/>
      <c r="H111" s="296"/>
      <c r="I111" s="1"/>
      <c r="J111" s="1"/>
      <c r="K111" s="1"/>
      <c r="L111" s="1"/>
      <c r="M111" s="1"/>
      <c r="N111" s="1"/>
      <c r="O111" s="1"/>
      <c r="P111" s="1"/>
      <c r="Q111" s="1"/>
      <c r="R111" s="1"/>
      <c r="S111" s="1"/>
      <c r="T111" s="1"/>
      <c r="U111" s="1"/>
      <c r="V111" s="1"/>
      <c r="W111" s="1"/>
      <c r="X111" s="1"/>
      <c r="Y111" s="1"/>
      <c r="Z111" s="1"/>
    </row>
    <row r="112" spans="2:26" ht="18" customHeight="1">
      <c r="B112" s="1"/>
      <c r="C112" s="1"/>
      <c r="D112" s="295"/>
      <c r="E112" s="295"/>
      <c r="F112" s="295"/>
      <c r="G112" s="295"/>
      <c r="H112" s="296"/>
      <c r="I112" s="1"/>
      <c r="J112" s="1"/>
      <c r="K112" s="1"/>
      <c r="L112" s="1"/>
      <c r="M112" s="1"/>
      <c r="N112" s="1"/>
      <c r="O112" s="1"/>
      <c r="P112" s="1"/>
      <c r="Q112" s="1"/>
      <c r="R112" s="1"/>
      <c r="S112" s="1"/>
      <c r="T112" s="1"/>
      <c r="U112" s="1"/>
      <c r="V112" s="1"/>
      <c r="W112" s="1"/>
      <c r="X112" s="1"/>
      <c r="Y112" s="1"/>
      <c r="Z112" s="1"/>
    </row>
    <row r="113" spans="2:26" ht="15.6">
      <c r="B113" s="1"/>
      <c r="C113" s="1"/>
      <c r="D113" s="295"/>
      <c r="E113" s="295"/>
      <c r="F113" s="295"/>
      <c r="G113" s="295"/>
      <c r="H113" s="296"/>
      <c r="I113" s="1"/>
      <c r="J113" s="1"/>
      <c r="K113" s="1"/>
      <c r="L113" s="1"/>
      <c r="M113" s="1"/>
      <c r="N113" s="1"/>
      <c r="O113" s="1"/>
      <c r="P113" s="1"/>
      <c r="Q113" s="1"/>
      <c r="R113" s="1"/>
      <c r="S113" s="1"/>
      <c r="T113" s="1"/>
      <c r="U113" s="1"/>
      <c r="V113" s="1"/>
      <c r="W113" s="1"/>
      <c r="X113" s="1"/>
      <c r="Y113" s="1"/>
      <c r="Z113" s="1"/>
    </row>
    <row r="114" spans="2:26" ht="15.6">
      <c r="B114" s="1"/>
      <c r="C114" s="1"/>
      <c r="D114" s="295"/>
      <c r="E114" s="295"/>
      <c r="F114" s="295"/>
      <c r="G114" s="295"/>
      <c r="H114" s="296"/>
      <c r="I114" s="1"/>
      <c r="J114" s="1"/>
      <c r="K114" s="1"/>
      <c r="L114" s="1"/>
      <c r="M114" s="1"/>
      <c r="N114" s="1"/>
      <c r="O114" s="1"/>
      <c r="P114" s="1"/>
      <c r="Q114" s="1"/>
      <c r="R114" s="1"/>
      <c r="S114" s="1"/>
      <c r="T114" s="1"/>
      <c r="U114" s="1"/>
      <c r="V114" s="1"/>
      <c r="W114" s="1"/>
      <c r="X114" s="1"/>
      <c r="Y114" s="1"/>
      <c r="Z114" s="1"/>
    </row>
    <row r="115" spans="2:26" ht="15.6">
      <c r="B115" s="1"/>
      <c r="C115" s="1"/>
      <c r="D115" s="295"/>
      <c r="E115" s="295"/>
      <c r="F115" s="295"/>
      <c r="G115" s="295"/>
      <c r="H115" s="296"/>
      <c r="I115" s="1"/>
      <c r="J115" s="1"/>
      <c r="K115" s="1"/>
      <c r="L115" s="1"/>
      <c r="M115" s="1"/>
      <c r="N115" s="1"/>
      <c r="O115" s="1"/>
      <c r="P115" s="1"/>
      <c r="Q115" s="1"/>
      <c r="R115" s="1"/>
      <c r="S115" s="1"/>
      <c r="T115" s="1"/>
      <c r="U115" s="1"/>
      <c r="V115" s="1"/>
      <c r="W115" s="1"/>
      <c r="X115" s="1"/>
      <c r="Y115" s="1"/>
      <c r="Z115" s="1"/>
    </row>
    <row r="116" spans="2:26" ht="15.6">
      <c r="B116" s="1"/>
      <c r="C116" s="1"/>
      <c r="D116" s="295"/>
      <c r="E116" s="295"/>
      <c r="F116" s="295"/>
      <c r="G116" s="295"/>
      <c r="H116" s="296"/>
      <c r="I116" s="1"/>
      <c r="J116" s="1"/>
      <c r="K116" s="1"/>
      <c r="L116" s="1"/>
      <c r="M116" s="1"/>
      <c r="N116" s="1"/>
      <c r="O116" s="1"/>
      <c r="P116" s="1"/>
      <c r="Q116" s="1"/>
      <c r="R116" s="1"/>
      <c r="S116" s="1"/>
      <c r="T116" s="1"/>
      <c r="U116" s="1"/>
      <c r="V116" s="1"/>
      <c r="W116" s="1"/>
      <c r="X116" s="1"/>
      <c r="Y116" s="1"/>
      <c r="Z116" s="1"/>
    </row>
    <row r="117" spans="2:26" ht="15.6">
      <c r="B117" s="1"/>
      <c r="C117" s="1"/>
      <c r="D117" s="295"/>
      <c r="E117" s="295"/>
      <c r="F117" s="295"/>
      <c r="G117" s="295"/>
      <c r="H117" s="296"/>
      <c r="I117" s="1"/>
      <c r="J117" s="1"/>
      <c r="K117" s="1"/>
      <c r="L117" s="1"/>
      <c r="M117" s="1"/>
      <c r="N117" s="1"/>
      <c r="O117" s="1"/>
      <c r="P117" s="1"/>
      <c r="Q117" s="1"/>
      <c r="R117" s="1"/>
      <c r="S117" s="1"/>
      <c r="T117" s="1"/>
      <c r="U117" s="1"/>
      <c r="V117" s="1"/>
      <c r="W117" s="1"/>
      <c r="X117" s="1"/>
      <c r="Y117" s="1"/>
      <c r="Z117" s="1"/>
    </row>
    <row r="118" spans="2:26" ht="15.6">
      <c r="B118" s="1"/>
      <c r="C118" s="1"/>
      <c r="D118" s="295"/>
      <c r="E118" s="295"/>
      <c r="F118" s="295"/>
      <c r="G118" s="295"/>
      <c r="H118" s="296"/>
      <c r="I118" s="1"/>
      <c r="J118" s="1"/>
      <c r="K118" s="1"/>
      <c r="L118" s="1"/>
      <c r="M118" s="1"/>
      <c r="N118" s="1"/>
      <c r="O118" s="1"/>
      <c r="P118" s="1"/>
      <c r="Q118" s="1"/>
      <c r="R118" s="1"/>
      <c r="S118" s="1"/>
      <c r="T118" s="1"/>
      <c r="U118" s="1"/>
      <c r="V118" s="1"/>
      <c r="W118" s="1"/>
      <c r="X118" s="1"/>
      <c r="Y118" s="1"/>
      <c r="Z118" s="1"/>
    </row>
    <row r="119" spans="2:26" ht="15.6">
      <c r="B119" s="1"/>
      <c r="C119" s="1"/>
      <c r="D119" s="295"/>
      <c r="E119" s="295"/>
      <c r="F119" s="295"/>
      <c r="G119" s="295"/>
      <c r="H119" s="296"/>
      <c r="I119" s="1"/>
      <c r="J119" s="1"/>
      <c r="K119" s="1"/>
      <c r="L119" s="1"/>
      <c r="M119" s="1"/>
      <c r="N119" s="1"/>
      <c r="O119" s="1"/>
      <c r="P119" s="1"/>
      <c r="Q119" s="1"/>
      <c r="R119" s="1"/>
      <c r="S119" s="1"/>
      <c r="T119" s="1"/>
      <c r="U119" s="1"/>
      <c r="V119" s="1"/>
      <c r="W119" s="1"/>
      <c r="X119" s="1"/>
      <c r="Y119" s="1"/>
      <c r="Z119" s="1"/>
    </row>
    <row r="120" spans="2:26" ht="15.6">
      <c r="B120" s="1"/>
      <c r="C120" s="1"/>
      <c r="D120" s="295"/>
      <c r="E120" s="295"/>
      <c r="F120" s="295"/>
      <c r="G120" s="295"/>
      <c r="H120" s="296"/>
      <c r="I120" s="1"/>
      <c r="J120" s="1"/>
      <c r="K120" s="1"/>
      <c r="L120" s="1"/>
      <c r="M120" s="1"/>
      <c r="N120" s="1"/>
      <c r="O120" s="1"/>
      <c r="P120" s="1"/>
      <c r="Q120" s="1"/>
      <c r="R120" s="1"/>
      <c r="S120" s="1"/>
      <c r="T120" s="1"/>
      <c r="U120" s="1"/>
      <c r="V120" s="1"/>
      <c r="W120" s="1"/>
      <c r="X120" s="1"/>
      <c r="Y120" s="1"/>
      <c r="Z120" s="1"/>
    </row>
    <row r="121" spans="2:26" ht="15.6">
      <c r="B121" s="1"/>
      <c r="C121" s="1"/>
      <c r="D121" s="295"/>
      <c r="E121" s="295"/>
      <c r="F121" s="295"/>
      <c r="G121" s="295"/>
      <c r="H121" s="296"/>
      <c r="I121" s="1"/>
      <c r="J121" s="1"/>
      <c r="K121" s="1"/>
      <c r="L121" s="1"/>
      <c r="M121" s="1"/>
      <c r="N121" s="1"/>
      <c r="O121" s="1"/>
      <c r="P121" s="1"/>
      <c r="Q121" s="1"/>
      <c r="R121" s="1"/>
      <c r="S121" s="1"/>
      <c r="T121" s="1"/>
      <c r="U121" s="1"/>
      <c r="V121" s="1"/>
      <c r="W121" s="1"/>
      <c r="X121" s="1"/>
      <c r="Y121" s="1"/>
      <c r="Z121" s="1"/>
    </row>
    <row r="122" spans="2:26" ht="15.6">
      <c r="B122" s="1"/>
      <c r="C122" s="1"/>
      <c r="D122" s="295"/>
      <c r="E122" s="295"/>
      <c r="F122" s="295"/>
      <c r="G122" s="295"/>
      <c r="H122" s="296"/>
      <c r="I122" s="1"/>
      <c r="J122" s="1"/>
      <c r="K122" s="1"/>
      <c r="L122" s="1"/>
      <c r="M122" s="1"/>
      <c r="N122" s="1"/>
      <c r="O122" s="1"/>
      <c r="P122" s="1"/>
      <c r="Q122" s="1"/>
      <c r="R122" s="1"/>
      <c r="S122" s="1"/>
      <c r="T122" s="1"/>
      <c r="U122" s="1"/>
      <c r="V122" s="1"/>
      <c r="W122" s="1"/>
      <c r="X122" s="1"/>
      <c r="Y122" s="1"/>
      <c r="Z122" s="1"/>
    </row>
    <row r="123" spans="2:26" ht="15.6">
      <c r="B123" s="1"/>
      <c r="C123" s="1"/>
      <c r="D123" s="295"/>
      <c r="E123" s="295"/>
      <c r="F123" s="295"/>
      <c r="G123" s="295"/>
      <c r="H123" s="296"/>
      <c r="I123" s="1"/>
      <c r="J123" s="1"/>
      <c r="K123" s="1"/>
      <c r="L123" s="1"/>
      <c r="M123" s="1"/>
      <c r="N123" s="1"/>
      <c r="O123" s="1"/>
      <c r="P123" s="1"/>
      <c r="Q123" s="1"/>
      <c r="R123" s="1"/>
      <c r="S123" s="1"/>
      <c r="T123" s="1"/>
      <c r="U123" s="1"/>
      <c r="V123" s="1"/>
      <c r="W123" s="1"/>
      <c r="X123" s="1"/>
      <c r="Y123" s="1"/>
      <c r="Z123" s="1"/>
    </row>
    <row r="124" spans="2:26" ht="15.6">
      <c r="B124" s="1"/>
      <c r="C124" s="1"/>
      <c r="D124" s="295"/>
      <c r="E124" s="295"/>
      <c r="F124" s="295"/>
      <c r="G124" s="295"/>
      <c r="H124" s="296"/>
      <c r="I124" s="1"/>
      <c r="J124" s="1"/>
      <c r="K124" s="1"/>
      <c r="L124" s="1"/>
      <c r="M124" s="1"/>
      <c r="N124" s="1"/>
      <c r="O124" s="1"/>
      <c r="P124" s="1"/>
      <c r="Q124" s="1"/>
      <c r="R124" s="1"/>
      <c r="S124" s="1"/>
      <c r="T124" s="1"/>
      <c r="U124" s="1"/>
      <c r="V124" s="1"/>
      <c r="W124" s="1"/>
      <c r="X124" s="1"/>
      <c r="Y124" s="1"/>
      <c r="Z124" s="1"/>
    </row>
    <row r="125" spans="2:26" ht="15.6">
      <c r="B125" s="1"/>
      <c r="C125" s="1"/>
      <c r="D125" s="295"/>
      <c r="E125" s="295"/>
      <c r="F125" s="295"/>
      <c r="G125" s="295"/>
      <c r="H125" s="296"/>
      <c r="I125" s="1"/>
      <c r="J125" s="1"/>
      <c r="K125" s="1"/>
      <c r="L125" s="1"/>
      <c r="M125" s="1"/>
      <c r="N125" s="1"/>
      <c r="O125" s="1"/>
      <c r="P125" s="1"/>
      <c r="Q125" s="1"/>
      <c r="R125" s="1"/>
      <c r="S125" s="1"/>
      <c r="T125" s="1"/>
      <c r="U125" s="1"/>
      <c r="V125" s="1"/>
      <c r="W125" s="1"/>
      <c r="X125" s="1"/>
      <c r="Y125" s="1"/>
      <c r="Z125" s="1"/>
    </row>
    <row r="126" spans="2:26" ht="15.6">
      <c r="B126" s="1"/>
      <c r="C126" s="1"/>
      <c r="D126" s="295"/>
      <c r="E126" s="295"/>
      <c r="F126" s="295"/>
      <c r="G126" s="295"/>
      <c r="H126" s="296"/>
      <c r="I126" s="1"/>
      <c r="J126" s="1"/>
      <c r="K126" s="1"/>
      <c r="L126" s="1"/>
      <c r="M126" s="1"/>
      <c r="N126" s="1"/>
      <c r="O126" s="1"/>
      <c r="P126" s="1"/>
      <c r="Q126" s="1"/>
      <c r="R126" s="1"/>
      <c r="S126" s="1"/>
      <c r="T126" s="1"/>
      <c r="U126" s="1"/>
      <c r="V126" s="1"/>
      <c r="W126" s="1"/>
      <c r="X126" s="1"/>
      <c r="Y126" s="1"/>
      <c r="Z126" s="1"/>
    </row>
    <row r="127" spans="2:26" ht="15.6">
      <c r="B127" s="1"/>
      <c r="C127" s="1"/>
      <c r="D127" s="295"/>
      <c r="E127" s="295"/>
      <c r="F127" s="295"/>
      <c r="G127" s="295"/>
      <c r="H127" s="296"/>
      <c r="I127" s="1"/>
      <c r="J127" s="1"/>
      <c r="K127" s="1"/>
      <c r="L127" s="1"/>
      <c r="M127" s="1"/>
      <c r="N127" s="1"/>
      <c r="O127" s="1"/>
      <c r="P127" s="1"/>
      <c r="Q127" s="1"/>
      <c r="R127" s="1"/>
      <c r="S127" s="1"/>
      <c r="T127" s="1"/>
      <c r="U127" s="1"/>
      <c r="V127" s="1"/>
      <c r="W127" s="1"/>
      <c r="X127" s="1"/>
      <c r="Y127" s="1"/>
      <c r="Z127" s="1"/>
    </row>
    <row r="128" spans="2:26" ht="15.6">
      <c r="B128" s="1"/>
      <c r="C128" s="1"/>
      <c r="D128" s="295"/>
      <c r="E128" s="295"/>
      <c r="F128" s="295"/>
      <c r="G128" s="295"/>
      <c r="H128" s="296"/>
      <c r="I128" s="1"/>
      <c r="J128" s="1"/>
      <c r="K128" s="1"/>
      <c r="L128" s="1"/>
      <c r="M128" s="1"/>
      <c r="N128" s="1"/>
      <c r="O128" s="1"/>
      <c r="P128" s="1"/>
      <c r="Q128" s="1"/>
      <c r="R128" s="1"/>
      <c r="S128" s="1"/>
      <c r="T128" s="1"/>
      <c r="U128" s="1"/>
      <c r="V128" s="1"/>
      <c r="W128" s="1"/>
      <c r="X128" s="1"/>
      <c r="Y128" s="1"/>
      <c r="Z128" s="1"/>
    </row>
    <row r="129" spans="2:26" ht="15.6">
      <c r="B129" s="1"/>
      <c r="C129" s="1"/>
      <c r="D129" s="295"/>
      <c r="E129" s="295"/>
      <c r="F129" s="295"/>
      <c r="G129" s="295"/>
      <c r="H129" s="296"/>
      <c r="I129" s="1"/>
      <c r="J129" s="1"/>
      <c r="K129" s="1"/>
      <c r="L129" s="1"/>
      <c r="M129" s="1"/>
      <c r="N129" s="1"/>
      <c r="O129" s="1"/>
      <c r="P129" s="1"/>
      <c r="Q129" s="1"/>
      <c r="R129" s="1"/>
      <c r="S129" s="1"/>
      <c r="T129" s="1"/>
      <c r="U129" s="1"/>
      <c r="V129" s="1"/>
      <c r="W129" s="1"/>
      <c r="X129" s="1"/>
      <c r="Y129" s="1"/>
      <c r="Z129" s="1"/>
    </row>
    <row r="130" spans="2:26" ht="15.6">
      <c r="B130" s="1"/>
      <c r="C130" s="1"/>
      <c r="D130" s="295"/>
      <c r="E130" s="295"/>
      <c r="F130" s="295"/>
      <c r="G130" s="295"/>
      <c r="H130" s="296"/>
      <c r="I130" s="1"/>
      <c r="J130" s="1"/>
      <c r="K130" s="1"/>
      <c r="L130" s="1"/>
      <c r="M130" s="1"/>
      <c r="N130" s="1"/>
      <c r="O130" s="1"/>
      <c r="P130" s="1"/>
      <c r="Q130" s="1"/>
      <c r="R130" s="1"/>
      <c r="S130" s="1"/>
      <c r="T130" s="1"/>
      <c r="U130" s="1"/>
      <c r="V130" s="1"/>
      <c r="W130" s="1"/>
      <c r="X130" s="1"/>
      <c r="Y130" s="1"/>
      <c r="Z130" s="1"/>
    </row>
    <row r="131" spans="2:26" ht="15.6">
      <c r="B131" s="1"/>
      <c r="C131" s="1"/>
      <c r="D131" s="295"/>
      <c r="E131" s="295"/>
      <c r="F131" s="295"/>
      <c r="G131" s="295"/>
      <c r="H131" s="296"/>
      <c r="I131" s="1"/>
      <c r="J131" s="1"/>
      <c r="K131" s="1"/>
      <c r="L131" s="1"/>
      <c r="M131" s="1"/>
      <c r="N131" s="1"/>
      <c r="O131" s="1"/>
      <c r="P131" s="1"/>
      <c r="Q131" s="1"/>
      <c r="R131" s="1"/>
      <c r="S131" s="1"/>
      <c r="T131" s="1"/>
      <c r="U131" s="1"/>
      <c r="V131" s="1"/>
      <c r="W131" s="1"/>
      <c r="X131" s="1"/>
      <c r="Y131" s="1"/>
      <c r="Z131" s="1"/>
    </row>
    <row r="132" spans="2:26" ht="15.6">
      <c r="B132" s="1"/>
      <c r="C132" s="1"/>
      <c r="D132" s="295"/>
      <c r="E132" s="295"/>
      <c r="F132" s="295"/>
      <c r="G132" s="295"/>
      <c r="H132" s="296"/>
      <c r="I132" s="1"/>
      <c r="J132" s="1"/>
      <c r="K132" s="1"/>
      <c r="L132" s="1"/>
      <c r="M132" s="1"/>
      <c r="N132" s="1"/>
      <c r="O132" s="1"/>
      <c r="P132" s="1"/>
      <c r="Q132" s="1"/>
      <c r="R132" s="1"/>
      <c r="S132" s="1"/>
      <c r="T132" s="1"/>
      <c r="U132" s="1"/>
      <c r="V132" s="1"/>
      <c r="W132" s="1"/>
      <c r="X132" s="1"/>
      <c r="Y132" s="1"/>
      <c r="Z132" s="1"/>
    </row>
    <row r="133" spans="2:26" ht="15.6">
      <c r="B133" s="1"/>
      <c r="C133" s="1"/>
      <c r="D133" s="295"/>
      <c r="E133" s="295"/>
      <c r="F133" s="295"/>
      <c r="G133" s="295"/>
      <c r="H133" s="296"/>
      <c r="I133" s="1"/>
      <c r="J133" s="1"/>
      <c r="K133" s="1"/>
      <c r="L133" s="1"/>
      <c r="M133" s="1"/>
      <c r="N133" s="1"/>
      <c r="O133" s="1"/>
      <c r="P133" s="1"/>
      <c r="Q133" s="1"/>
      <c r="R133" s="1"/>
      <c r="S133" s="1"/>
      <c r="T133" s="1"/>
      <c r="U133" s="1"/>
      <c r="V133" s="1"/>
      <c r="W133" s="1"/>
      <c r="X133" s="1"/>
      <c r="Y133" s="1"/>
      <c r="Z133" s="1"/>
    </row>
    <row r="134" spans="2:26" ht="15.6">
      <c r="B134" s="1"/>
      <c r="C134" s="1"/>
      <c r="D134" s="295"/>
      <c r="E134" s="295"/>
      <c r="F134" s="295"/>
      <c r="G134" s="295"/>
      <c r="H134" s="296"/>
      <c r="I134" s="1"/>
      <c r="J134" s="1"/>
      <c r="K134" s="1"/>
      <c r="L134" s="1"/>
      <c r="M134" s="1"/>
      <c r="N134" s="1"/>
      <c r="O134" s="1"/>
      <c r="P134" s="1"/>
      <c r="Q134" s="1"/>
      <c r="R134" s="1"/>
      <c r="S134" s="1"/>
      <c r="T134" s="1"/>
      <c r="U134" s="1"/>
      <c r="V134" s="1"/>
      <c r="W134" s="1"/>
      <c r="X134" s="1"/>
      <c r="Y134" s="1"/>
      <c r="Z134" s="1"/>
    </row>
    <row r="135" spans="2:26" ht="15.6">
      <c r="B135" s="1"/>
      <c r="C135" s="1"/>
      <c r="D135" s="295"/>
      <c r="E135" s="295"/>
      <c r="F135" s="295"/>
      <c r="G135" s="295"/>
      <c r="H135" s="296"/>
      <c r="I135" s="1"/>
      <c r="J135" s="1"/>
      <c r="K135" s="1"/>
      <c r="L135" s="1"/>
      <c r="M135" s="1"/>
      <c r="N135" s="1"/>
      <c r="O135" s="1"/>
      <c r="P135" s="1"/>
      <c r="Q135" s="1"/>
      <c r="R135" s="1"/>
      <c r="S135" s="1"/>
      <c r="T135" s="1"/>
      <c r="U135" s="1"/>
      <c r="V135" s="1"/>
      <c r="W135" s="1"/>
      <c r="X135" s="1"/>
      <c r="Y135" s="1"/>
      <c r="Z135" s="1"/>
    </row>
    <row r="136" spans="2:26" ht="15.6">
      <c r="B136" s="1"/>
      <c r="C136" s="1"/>
      <c r="D136" s="295"/>
      <c r="E136" s="295"/>
      <c r="F136" s="295"/>
      <c r="G136" s="295"/>
      <c r="H136" s="296"/>
      <c r="I136" s="1"/>
      <c r="J136" s="1"/>
      <c r="K136" s="1"/>
      <c r="L136" s="1"/>
      <c r="M136" s="1"/>
      <c r="N136" s="1"/>
      <c r="O136" s="1"/>
      <c r="P136" s="1"/>
      <c r="Q136" s="1"/>
      <c r="R136" s="1"/>
      <c r="S136" s="1"/>
      <c r="T136" s="1"/>
      <c r="U136" s="1"/>
      <c r="V136" s="1"/>
      <c r="W136" s="1"/>
      <c r="X136" s="1"/>
      <c r="Y136" s="1"/>
      <c r="Z136" s="1"/>
    </row>
    <row r="137" spans="2:26" ht="15.6">
      <c r="B137" s="1"/>
      <c r="C137" s="1"/>
      <c r="D137" s="295"/>
      <c r="E137" s="295"/>
      <c r="F137" s="295"/>
      <c r="G137" s="295"/>
      <c r="H137" s="296"/>
      <c r="I137" s="1"/>
      <c r="J137" s="1"/>
      <c r="K137" s="1"/>
      <c r="L137" s="1"/>
      <c r="M137" s="1"/>
      <c r="N137" s="1"/>
      <c r="O137" s="1"/>
      <c r="P137" s="1"/>
      <c r="Q137" s="1"/>
      <c r="R137" s="1"/>
      <c r="S137" s="1"/>
      <c r="T137" s="1"/>
      <c r="U137" s="1"/>
      <c r="V137" s="1"/>
      <c r="W137" s="1"/>
      <c r="X137" s="1"/>
      <c r="Y137" s="1"/>
      <c r="Z137" s="1"/>
    </row>
    <row r="138" spans="2:26" ht="15.6">
      <c r="B138" s="1"/>
      <c r="C138" s="1"/>
      <c r="D138" s="295"/>
      <c r="E138" s="295"/>
      <c r="F138" s="295"/>
      <c r="G138" s="295"/>
      <c r="H138" s="296"/>
      <c r="I138" s="1"/>
      <c r="J138" s="1"/>
      <c r="K138" s="1"/>
      <c r="L138" s="1"/>
      <c r="M138" s="1"/>
      <c r="N138" s="1"/>
      <c r="O138" s="1"/>
      <c r="P138" s="1"/>
      <c r="Q138" s="1"/>
      <c r="R138" s="1"/>
      <c r="S138" s="1"/>
      <c r="T138" s="1"/>
      <c r="U138" s="1"/>
      <c r="V138" s="1"/>
      <c r="W138" s="1"/>
      <c r="X138" s="1"/>
      <c r="Y138" s="1"/>
      <c r="Z138" s="1"/>
    </row>
    <row r="139" spans="2:26" ht="15.6">
      <c r="B139" s="1"/>
      <c r="C139" s="1"/>
      <c r="D139" s="295"/>
      <c r="E139" s="295"/>
      <c r="F139" s="295"/>
      <c r="G139" s="295"/>
      <c r="H139" s="296"/>
      <c r="I139" s="1"/>
      <c r="J139" s="1"/>
      <c r="K139" s="1"/>
      <c r="L139" s="1"/>
      <c r="M139" s="1"/>
      <c r="N139" s="1"/>
      <c r="O139" s="1"/>
      <c r="P139" s="1"/>
      <c r="Q139" s="1"/>
      <c r="R139" s="1"/>
      <c r="S139" s="1"/>
      <c r="T139" s="1"/>
      <c r="U139" s="1"/>
      <c r="V139" s="1"/>
      <c r="W139" s="1"/>
      <c r="X139" s="1"/>
      <c r="Y139" s="1"/>
      <c r="Z139" s="1"/>
    </row>
    <row r="140" spans="2:26" ht="15.6">
      <c r="B140" s="1"/>
      <c r="C140" s="1"/>
      <c r="D140" s="295"/>
      <c r="E140" s="295"/>
      <c r="F140" s="295"/>
      <c r="G140" s="295"/>
      <c r="H140" s="296"/>
      <c r="I140" s="1"/>
      <c r="J140" s="1"/>
      <c r="K140" s="1"/>
      <c r="L140" s="1"/>
      <c r="M140" s="1"/>
      <c r="N140" s="1"/>
      <c r="O140" s="1"/>
      <c r="P140" s="1"/>
      <c r="Q140" s="1"/>
      <c r="R140" s="1"/>
      <c r="S140" s="1"/>
      <c r="T140" s="1"/>
      <c r="U140" s="1"/>
      <c r="V140" s="1"/>
      <c r="W140" s="1"/>
      <c r="X140" s="1"/>
      <c r="Y140" s="1"/>
      <c r="Z140" s="1"/>
    </row>
    <row r="141" spans="2:26" ht="15.6">
      <c r="B141" s="1"/>
      <c r="C141" s="1"/>
      <c r="D141" s="295"/>
      <c r="E141" s="295"/>
      <c r="F141" s="295"/>
      <c r="G141" s="295"/>
      <c r="H141" s="296"/>
      <c r="I141" s="1"/>
      <c r="J141" s="1"/>
      <c r="K141" s="1"/>
      <c r="L141" s="1"/>
      <c r="M141" s="1"/>
      <c r="N141" s="1"/>
      <c r="O141" s="1"/>
      <c r="P141" s="1"/>
      <c r="Q141" s="1"/>
      <c r="R141" s="1"/>
      <c r="S141" s="1"/>
      <c r="T141" s="1"/>
      <c r="U141" s="1"/>
      <c r="V141" s="1"/>
      <c r="W141" s="1"/>
      <c r="X141" s="1"/>
      <c r="Y141" s="1"/>
      <c r="Z141" s="1"/>
    </row>
    <row r="142" spans="2:26" ht="15.6">
      <c r="B142" s="1"/>
      <c r="C142" s="1"/>
      <c r="D142" s="295"/>
      <c r="E142" s="295"/>
      <c r="F142" s="295"/>
      <c r="G142" s="295"/>
      <c r="H142" s="296"/>
      <c r="I142" s="1"/>
      <c r="J142" s="1"/>
      <c r="K142" s="1"/>
      <c r="L142" s="1"/>
      <c r="M142" s="1"/>
      <c r="N142" s="1"/>
      <c r="O142" s="1"/>
      <c r="P142" s="1"/>
      <c r="Q142" s="1"/>
      <c r="R142" s="1"/>
      <c r="S142" s="1"/>
      <c r="T142" s="1"/>
      <c r="U142" s="1"/>
      <c r="V142" s="1"/>
      <c r="W142" s="1"/>
      <c r="X142" s="1"/>
      <c r="Y142" s="1"/>
      <c r="Z142" s="1"/>
    </row>
    <row r="143" spans="2:26" ht="15.6">
      <c r="B143" s="1"/>
      <c r="C143" s="1"/>
      <c r="D143" s="295"/>
      <c r="E143" s="295"/>
      <c r="F143" s="295"/>
      <c r="G143" s="295"/>
      <c r="H143" s="296"/>
      <c r="I143" s="1"/>
      <c r="J143" s="1"/>
      <c r="K143" s="1"/>
      <c r="L143" s="1"/>
      <c r="M143" s="1"/>
      <c r="N143" s="1"/>
      <c r="O143" s="1"/>
      <c r="P143" s="1"/>
      <c r="Q143" s="1"/>
      <c r="R143" s="1"/>
      <c r="S143" s="1"/>
      <c r="T143" s="1"/>
      <c r="U143" s="1"/>
      <c r="V143" s="1"/>
      <c r="W143" s="1"/>
      <c r="X143" s="1"/>
      <c r="Y143" s="1"/>
      <c r="Z143" s="1"/>
    </row>
    <row r="144" spans="2:26" ht="15.6">
      <c r="B144" s="1"/>
      <c r="C144" s="1"/>
      <c r="D144" s="295"/>
      <c r="E144" s="295"/>
      <c r="F144" s="295"/>
      <c r="G144" s="295"/>
      <c r="H144" s="296"/>
      <c r="I144" s="1"/>
      <c r="J144" s="1"/>
      <c r="K144" s="1"/>
      <c r="L144" s="1"/>
      <c r="M144" s="1"/>
      <c r="N144" s="1"/>
      <c r="O144" s="1"/>
      <c r="P144" s="1"/>
      <c r="Q144" s="1"/>
      <c r="R144" s="1"/>
      <c r="S144" s="1"/>
      <c r="T144" s="1"/>
      <c r="U144" s="1"/>
      <c r="V144" s="1"/>
      <c r="W144" s="1"/>
      <c r="X144" s="1"/>
      <c r="Y144" s="1"/>
      <c r="Z144" s="1"/>
    </row>
    <row r="145" spans="2:26" ht="15.6">
      <c r="B145" s="1"/>
      <c r="C145" s="1"/>
      <c r="D145" s="295"/>
      <c r="E145" s="295"/>
      <c r="F145" s="295"/>
      <c r="G145" s="295"/>
      <c r="H145" s="296"/>
      <c r="I145" s="1"/>
      <c r="J145" s="1"/>
      <c r="K145" s="1"/>
      <c r="L145" s="1"/>
      <c r="M145" s="1"/>
      <c r="N145" s="1"/>
      <c r="O145" s="1"/>
      <c r="P145" s="1"/>
      <c r="Q145" s="1"/>
      <c r="R145" s="1"/>
      <c r="S145" s="1"/>
      <c r="T145" s="1"/>
      <c r="U145" s="1"/>
      <c r="V145" s="1"/>
      <c r="W145" s="1"/>
      <c r="X145" s="1"/>
      <c r="Y145" s="1"/>
      <c r="Z145" s="1"/>
    </row>
    <row r="146" spans="2:26" ht="15.6">
      <c r="B146" s="1"/>
      <c r="C146" s="1"/>
      <c r="D146" s="295"/>
      <c r="E146" s="295"/>
      <c r="F146" s="295"/>
      <c r="G146" s="295"/>
      <c r="H146" s="296"/>
      <c r="I146" s="1"/>
      <c r="J146" s="1"/>
      <c r="K146" s="1"/>
      <c r="L146" s="1"/>
      <c r="M146" s="1"/>
      <c r="N146" s="1"/>
      <c r="O146" s="1"/>
      <c r="P146" s="1"/>
      <c r="Q146" s="1"/>
      <c r="R146" s="1"/>
      <c r="S146" s="1"/>
      <c r="T146" s="1"/>
      <c r="U146" s="1"/>
      <c r="V146" s="1"/>
      <c r="W146" s="1"/>
      <c r="X146" s="1"/>
      <c r="Y146" s="1"/>
      <c r="Z146" s="1"/>
    </row>
    <row r="147" spans="2:26" ht="15.6">
      <c r="B147" s="1"/>
      <c r="C147" s="1"/>
      <c r="D147" s="295"/>
      <c r="E147" s="295"/>
      <c r="F147" s="295"/>
      <c r="G147" s="295"/>
      <c r="H147" s="296"/>
      <c r="I147" s="1"/>
      <c r="J147" s="1"/>
      <c r="K147" s="1"/>
      <c r="L147" s="1"/>
      <c r="M147" s="1"/>
      <c r="N147" s="1"/>
      <c r="O147" s="1"/>
      <c r="P147" s="1"/>
      <c r="Q147" s="1"/>
      <c r="R147" s="1"/>
      <c r="S147" s="1"/>
      <c r="T147" s="1"/>
      <c r="U147" s="1"/>
      <c r="V147" s="1"/>
      <c r="W147" s="1"/>
      <c r="X147" s="1"/>
      <c r="Y147" s="1"/>
      <c r="Z147" s="1"/>
    </row>
    <row r="148" spans="2:26" ht="15.6">
      <c r="B148" s="1"/>
      <c r="C148" s="1"/>
      <c r="D148" s="295"/>
      <c r="E148" s="295"/>
      <c r="F148" s="295"/>
      <c r="G148" s="295"/>
      <c r="H148" s="296"/>
      <c r="I148" s="1"/>
      <c r="J148" s="1"/>
      <c r="K148" s="1"/>
      <c r="L148" s="1"/>
      <c r="M148" s="1"/>
      <c r="N148" s="1"/>
      <c r="O148" s="1"/>
      <c r="P148" s="1"/>
      <c r="Q148" s="1"/>
      <c r="R148" s="1"/>
      <c r="S148" s="1"/>
      <c r="T148" s="1"/>
      <c r="U148" s="1"/>
      <c r="V148" s="1"/>
      <c r="W148" s="1"/>
      <c r="X148" s="1"/>
      <c r="Y148" s="1"/>
      <c r="Z148" s="1"/>
    </row>
    <row r="149" spans="2:26" ht="15.6">
      <c r="B149" s="1"/>
      <c r="C149" s="1"/>
      <c r="D149" s="295"/>
      <c r="E149" s="295"/>
      <c r="F149" s="295"/>
      <c r="G149" s="295"/>
      <c r="H149" s="296"/>
      <c r="I149" s="1"/>
      <c r="J149" s="1"/>
      <c r="K149" s="1"/>
      <c r="L149" s="1"/>
      <c r="M149" s="1"/>
      <c r="N149" s="1"/>
      <c r="O149" s="1"/>
      <c r="P149" s="1"/>
      <c r="Q149" s="1"/>
      <c r="R149" s="1"/>
      <c r="S149" s="1"/>
      <c r="T149" s="1"/>
      <c r="U149" s="1"/>
      <c r="V149" s="1"/>
      <c r="W149" s="1"/>
      <c r="X149" s="1"/>
      <c r="Y149" s="1"/>
      <c r="Z149" s="1"/>
    </row>
    <row r="150" spans="2:26" ht="15.6">
      <c r="B150" s="1"/>
      <c r="C150" s="1"/>
      <c r="D150" s="295"/>
      <c r="E150" s="295"/>
      <c r="F150" s="295"/>
      <c r="G150" s="295"/>
      <c r="H150" s="296"/>
      <c r="I150" s="1"/>
      <c r="J150" s="1"/>
      <c r="K150" s="1"/>
      <c r="L150" s="1"/>
      <c r="M150" s="1"/>
      <c r="N150" s="1"/>
      <c r="O150" s="1"/>
      <c r="P150" s="1"/>
      <c r="Q150" s="1"/>
      <c r="R150" s="1"/>
      <c r="S150" s="1"/>
      <c r="T150" s="1"/>
      <c r="U150" s="1"/>
      <c r="V150" s="1"/>
      <c r="W150" s="1"/>
      <c r="X150" s="1"/>
      <c r="Y150" s="1"/>
      <c r="Z150" s="1"/>
    </row>
    <row r="151" spans="2:26" ht="15.6">
      <c r="B151" s="1"/>
      <c r="C151" s="1"/>
      <c r="D151" s="295"/>
      <c r="E151" s="295"/>
      <c r="F151" s="295"/>
      <c r="G151" s="295"/>
      <c r="H151" s="296"/>
      <c r="I151" s="1"/>
      <c r="J151" s="1"/>
      <c r="K151" s="1"/>
      <c r="L151" s="1"/>
      <c r="M151" s="1"/>
      <c r="N151" s="1"/>
      <c r="O151" s="1"/>
      <c r="P151" s="1"/>
      <c r="Q151" s="1"/>
      <c r="R151" s="1"/>
      <c r="S151" s="1"/>
      <c r="T151" s="1"/>
      <c r="U151" s="1"/>
      <c r="V151" s="1"/>
      <c r="W151" s="1"/>
      <c r="X151" s="1"/>
      <c r="Y151" s="1"/>
      <c r="Z151" s="1"/>
    </row>
    <row r="152" spans="2:26" ht="15.6">
      <c r="B152" s="1"/>
      <c r="C152" s="1"/>
      <c r="D152" s="295"/>
      <c r="E152" s="295"/>
      <c r="F152" s="295"/>
      <c r="G152" s="295"/>
      <c r="H152" s="296"/>
      <c r="I152" s="1"/>
      <c r="J152" s="1"/>
      <c r="K152" s="1"/>
      <c r="L152" s="1"/>
      <c r="M152" s="1"/>
      <c r="N152" s="1"/>
      <c r="O152" s="1"/>
      <c r="P152" s="1"/>
      <c r="Q152" s="1"/>
      <c r="R152" s="1"/>
      <c r="S152" s="1"/>
      <c r="T152" s="1"/>
      <c r="U152" s="1"/>
      <c r="V152" s="1"/>
      <c r="W152" s="1"/>
      <c r="X152" s="1"/>
      <c r="Y152" s="1"/>
      <c r="Z152" s="1"/>
    </row>
    <row r="153" spans="2:26" ht="15.6">
      <c r="B153" s="1"/>
      <c r="C153" s="1"/>
      <c r="D153" s="295"/>
      <c r="E153" s="295"/>
      <c r="F153" s="295"/>
      <c r="G153" s="295"/>
      <c r="H153" s="296"/>
      <c r="I153" s="1"/>
      <c r="J153" s="1"/>
      <c r="K153" s="1"/>
      <c r="L153" s="1"/>
      <c r="M153" s="1"/>
      <c r="N153" s="1"/>
      <c r="O153" s="1"/>
      <c r="P153" s="1"/>
      <c r="Q153" s="1"/>
      <c r="R153" s="1"/>
      <c r="S153" s="1"/>
      <c r="T153" s="1"/>
      <c r="U153" s="1"/>
      <c r="V153" s="1"/>
      <c r="W153" s="1"/>
      <c r="X153" s="1"/>
      <c r="Y153" s="1"/>
      <c r="Z153" s="1"/>
    </row>
    <row r="154" spans="2:26" ht="15.6">
      <c r="B154" s="1"/>
      <c r="C154" s="1"/>
      <c r="D154" s="295"/>
      <c r="E154" s="295"/>
      <c r="F154" s="295"/>
      <c r="G154" s="295"/>
      <c r="H154" s="296"/>
      <c r="I154" s="1"/>
      <c r="J154" s="1"/>
      <c r="K154" s="1"/>
      <c r="L154" s="1"/>
      <c r="M154" s="1"/>
      <c r="N154" s="1"/>
      <c r="O154" s="1"/>
      <c r="P154" s="1"/>
      <c r="Q154" s="1"/>
      <c r="R154" s="1"/>
      <c r="S154" s="1"/>
      <c r="T154" s="1"/>
      <c r="U154" s="1"/>
      <c r="V154" s="1"/>
      <c r="W154" s="1"/>
      <c r="X154" s="1"/>
      <c r="Y154" s="1"/>
      <c r="Z154" s="1"/>
    </row>
    <row r="155" spans="2:26" ht="15.6">
      <c r="B155" s="1"/>
      <c r="C155" s="1"/>
      <c r="D155" s="295"/>
      <c r="E155" s="295"/>
      <c r="F155" s="295"/>
      <c r="G155" s="295"/>
      <c r="H155" s="296"/>
      <c r="I155" s="1"/>
      <c r="J155" s="1"/>
      <c r="K155" s="1"/>
      <c r="L155" s="1"/>
      <c r="M155" s="1"/>
      <c r="N155" s="1"/>
      <c r="O155" s="1"/>
      <c r="P155" s="1"/>
      <c r="Q155" s="1"/>
      <c r="R155" s="1"/>
      <c r="S155" s="1"/>
      <c r="T155" s="1"/>
      <c r="U155" s="1"/>
      <c r="V155" s="1"/>
      <c r="W155" s="1"/>
      <c r="X155" s="1"/>
      <c r="Y155" s="1"/>
      <c r="Z155" s="1"/>
    </row>
    <row r="156" spans="2:26" ht="15.6">
      <c r="B156" s="1"/>
      <c r="C156" s="1"/>
      <c r="D156" s="295"/>
      <c r="E156" s="295"/>
      <c r="F156" s="295"/>
      <c r="G156" s="295"/>
      <c r="H156" s="296"/>
      <c r="I156" s="1"/>
      <c r="J156" s="1"/>
      <c r="K156" s="1"/>
      <c r="L156" s="1"/>
      <c r="M156" s="1"/>
      <c r="N156" s="1"/>
      <c r="O156" s="1"/>
      <c r="P156" s="1"/>
      <c r="Q156" s="1"/>
      <c r="R156" s="1"/>
      <c r="S156" s="1"/>
      <c r="T156" s="1"/>
      <c r="U156" s="1"/>
      <c r="V156" s="1"/>
      <c r="W156" s="1"/>
      <c r="X156" s="1"/>
      <c r="Y156" s="1"/>
      <c r="Z156" s="1"/>
    </row>
    <row r="157" spans="2:26" ht="15.6">
      <c r="B157" s="1"/>
      <c r="C157" s="1"/>
      <c r="D157" s="295"/>
      <c r="E157" s="295"/>
      <c r="F157" s="295"/>
      <c r="G157" s="295"/>
      <c r="H157" s="296"/>
      <c r="I157" s="1"/>
      <c r="J157" s="1"/>
      <c r="K157" s="1"/>
      <c r="L157" s="1"/>
      <c r="M157" s="1"/>
      <c r="N157" s="1"/>
      <c r="O157" s="1"/>
      <c r="P157" s="1"/>
      <c r="Q157" s="1"/>
      <c r="R157" s="1"/>
      <c r="S157" s="1"/>
      <c r="T157" s="1"/>
      <c r="U157" s="1"/>
      <c r="V157" s="1"/>
      <c r="W157" s="1"/>
      <c r="X157" s="1"/>
      <c r="Y157" s="1"/>
      <c r="Z157" s="1"/>
    </row>
    <row r="158" spans="2:26" ht="15.6">
      <c r="B158" s="1"/>
      <c r="C158" s="1"/>
      <c r="D158" s="295"/>
      <c r="E158" s="295"/>
      <c r="F158" s="295"/>
      <c r="G158" s="295"/>
      <c r="H158" s="296"/>
      <c r="I158" s="1"/>
      <c r="J158" s="1"/>
      <c r="K158" s="1"/>
      <c r="L158" s="1"/>
      <c r="M158" s="1"/>
      <c r="N158" s="1"/>
      <c r="O158" s="1"/>
      <c r="P158" s="1"/>
      <c r="Q158" s="1"/>
      <c r="R158" s="1"/>
      <c r="S158" s="1"/>
      <c r="T158" s="1"/>
      <c r="U158" s="1"/>
      <c r="V158" s="1"/>
      <c r="W158" s="1"/>
      <c r="X158" s="1"/>
      <c r="Y158" s="1"/>
      <c r="Z158" s="1"/>
    </row>
    <row r="159" spans="2:26" ht="15.6">
      <c r="B159" s="1"/>
      <c r="C159" s="1"/>
      <c r="D159" s="295"/>
      <c r="E159" s="295"/>
      <c r="F159" s="295"/>
      <c r="G159" s="295"/>
      <c r="H159" s="296"/>
      <c r="I159" s="1"/>
      <c r="J159" s="1"/>
      <c r="K159" s="1"/>
      <c r="L159" s="1"/>
      <c r="M159" s="1"/>
      <c r="N159" s="1"/>
      <c r="O159" s="1"/>
      <c r="P159" s="1"/>
      <c r="Q159" s="1"/>
      <c r="R159" s="1"/>
      <c r="S159" s="1"/>
      <c r="T159" s="1"/>
      <c r="U159" s="1"/>
      <c r="V159" s="1"/>
      <c r="W159" s="1"/>
      <c r="X159" s="1"/>
      <c r="Y159" s="1"/>
      <c r="Z159" s="1"/>
    </row>
    <row r="160" spans="2:26" ht="15.6">
      <c r="B160" s="1"/>
      <c r="C160" s="1"/>
      <c r="D160" s="295"/>
      <c r="E160" s="295"/>
      <c r="F160" s="295"/>
      <c r="G160" s="295"/>
      <c r="H160" s="296"/>
      <c r="I160" s="1"/>
      <c r="J160" s="1"/>
      <c r="K160" s="1"/>
      <c r="L160" s="1"/>
      <c r="M160" s="1"/>
      <c r="N160" s="1"/>
      <c r="O160" s="1"/>
      <c r="P160" s="1"/>
      <c r="Q160" s="1"/>
      <c r="R160" s="1"/>
      <c r="S160" s="1"/>
      <c r="T160" s="1"/>
      <c r="U160" s="1"/>
      <c r="V160" s="1"/>
      <c r="W160" s="1"/>
      <c r="X160" s="1"/>
      <c r="Y160" s="1"/>
      <c r="Z160" s="1"/>
    </row>
    <row r="161" spans="2:26" ht="15.6">
      <c r="B161" s="1"/>
      <c r="C161" s="1"/>
      <c r="D161" s="295"/>
      <c r="E161" s="295"/>
      <c r="F161" s="295"/>
      <c r="G161" s="295"/>
      <c r="H161" s="296"/>
      <c r="I161" s="1"/>
      <c r="J161" s="1"/>
      <c r="K161" s="1"/>
      <c r="L161" s="1"/>
      <c r="M161" s="1"/>
      <c r="N161" s="1"/>
      <c r="O161" s="1"/>
      <c r="P161" s="1"/>
      <c r="Q161" s="1"/>
      <c r="R161" s="1"/>
      <c r="S161" s="1"/>
      <c r="T161" s="1"/>
      <c r="U161" s="1"/>
      <c r="V161" s="1"/>
      <c r="W161" s="1"/>
      <c r="X161" s="1"/>
      <c r="Y161" s="1"/>
      <c r="Z161" s="1"/>
    </row>
    <row r="162" spans="2:26" ht="15.6">
      <c r="B162" s="1"/>
      <c r="C162" s="1"/>
      <c r="D162" s="295"/>
      <c r="E162" s="295"/>
      <c r="F162" s="295"/>
      <c r="G162" s="295"/>
      <c r="H162" s="296"/>
      <c r="I162" s="1"/>
      <c r="J162" s="1"/>
      <c r="K162" s="1"/>
      <c r="L162" s="1"/>
      <c r="M162" s="1"/>
      <c r="N162" s="1"/>
      <c r="O162" s="1"/>
      <c r="P162" s="1"/>
      <c r="Q162" s="1"/>
      <c r="R162" s="1"/>
      <c r="S162" s="1"/>
      <c r="T162" s="1"/>
      <c r="U162" s="1"/>
      <c r="V162" s="1"/>
      <c r="W162" s="1"/>
      <c r="X162" s="1"/>
      <c r="Y162" s="1"/>
      <c r="Z162" s="1"/>
    </row>
    <row r="163" spans="2:26" ht="15.6">
      <c r="B163" s="1"/>
      <c r="C163" s="1"/>
      <c r="D163" s="295"/>
      <c r="E163" s="295"/>
      <c r="F163" s="295"/>
      <c r="G163" s="295"/>
      <c r="H163" s="296"/>
      <c r="I163" s="1"/>
      <c r="J163" s="1"/>
      <c r="K163" s="1"/>
      <c r="L163" s="1"/>
      <c r="M163" s="1"/>
      <c r="N163" s="1"/>
      <c r="O163" s="1"/>
      <c r="P163" s="1"/>
      <c r="Q163" s="1"/>
      <c r="R163" s="1"/>
      <c r="S163" s="1"/>
      <c r="T163" s="1"/>
      <c r="U163" s="1"/>
      <c r="V163" s="1"/>
      <c r="W163" s="1"/>
      <c r="X163" s="1"/>
      <c r="Y163" s="1"/>
      <c r="Z163" s="1"/>
    </row>
    <row r="164" spans="2:26" ht="15.6">
      <c r="B164" s="1"/>
      <c r="C164" s="1"/>
      <c r="D164" s="295"/>
      <c r="E164" s="295"/>
      <c r="F164" s="295"/>
      <c r="G164" s="295"/>
      <c r="H164" s="296"/>
      <c r="I164" s="1"/>
      <c r="J164" s="1"/>
      <c r="K164" s="1"/>
      <c r="L164" s="1"/>
      <c r="M164" s="1"/>
      <c r="N164" s="1"/>
      <c r="O164" s="1"/>
      <c r="P164" s="1"/>
      <c r="Q164" s="1"/>
      <c r="R164" s="1"/>
      <c r="S164" s="1"/>
      <c r="T164" s="1"/>
      <c r="U164" s="1"/>
      <c r="V164" s="1"/>
      <c r="W164" s="1"/>
      <c r="X164" s="1"/>
      <c r="Y164" s="1"/>
      <c r="Z164" s="1"/>
    </row>
    <row r="165" spans="2:26" ht="15.6">
      <c r="B165" s="1"/>
      <c r="C165" s="1"/>
      <c r="D165" s="295"/>
      <c r="E165" s="295"/>
      <c r="F165" s="295"/>
      <c r="G165" s="295"/>
      <c r="H165" s="296"/>
      <c r="I165" s="1"/>
      <c r="J165" s="1"/>
      <c r="K165" s="1"/>
      <c r="L165" s="1"/>
      <c r="M165" s="1"/>
      <c r="N165" s="1"/>
      <c r="O165" s="1"/>
      <c r="P165" s="1"/>
      <c r="Q165" s="1"/>
      <c r="R165" s="1"/>
      <c r="S165" s="1"/>
      <c r="T165" s="1"/>
      <c r="U165" s="1"/>
      <c r="V165" s="1"/>
      <c r="W165" s="1"/>
      <c r="X165" s="1"/>
      <c r="Y165" s="1"/>
      <c r="Z165" s="1"/>
    </row>
    <row r="166" spans="2:26" ht="15.6">
      <c r="B166" s="1"/>
      <c r="C166" s="1"/>
      <c r="D166" s="295"/>
      <c r="E166" s="295"/>
      <c r="F166" s="295"/>
      <c r="G166" s="295"/>
      <c r="H166" s="296"/>
      <c r="I166" s="1"/>
      <c r="J166" s="1"/>
      <c r="K166" s="1"/>
      <c r="L166" s="1"/>
      <c r="M166" s="1"/>
      <c r="N166" s="1"/>
      <c r="O166" s="1"/>
      <c r="P166" s="1"/>
      <c r="Q166" s="1"/>
      <c r="R166" s="1"/>
      <c r="S166" s="1"/>
      <c r="T166" s="1"/>
      <c r="U166" s="1"/>
      <c r="V166" s="1"/>
      <c r="W166" s="1"/>
      <c r="X166" s="1"/>
      <c r="Y166" s="1"/>
      <c r="Z166" s="1"/>
    </row>
    <row r="167" spans="2:26" ht="15.6">
      <c r="B167" s="1"/>
      <c r="C167" s="1"/>
      <c r="D167" s="295"/>
      <c r="E167" s="295"/>
      <c r="F167" s="295"/>
      <c r="G167" s="295"/>
      <c r="H167" s="296"/>
      <c r="I167" s="1"/>
      <c r="J167" s="1"/>
      <c r="K167" s="1"/>
      <c r="L167" s="1"/>
      <c r="M167" s="1"/>
      <c r="N167" s="1"/>
      <c r="O167" s="1"/>
      <c r="P167" s="1"/>
      <c r="Q167" s="1"/>
      <c r="R167" s="1"/>
      <c r="S167" s="1"/>
      <c r="T167" s="1"/>
      <c r="U167" s="1"/>
      <c r="V167" s="1"/>
      <c r="W167" s="1"/>
      <c r="X167" s="1"/>
      <c r="Y167" s="1"/>
      <c r="Z167" s="1"/>
    </row>
    <row r="168" spans="2:26" ht="15.6">
      <c r="B168" s="1"/>
      <c r="C168" s="1"/>
      <c r="D168" s="295"/>
      <c r="E168" s="295"/>
      <c r="F168" s="295"/>
      <c r="G168" s="295"/>
      <c r="H168" s="296"/>
      <c r="I168" s="1"/>
      <c r="J168" s="1"/>
      <c r="K168" s="1"/>
      <c r="L168" s="1"/>
      <c r="M168" s="1"/>
      <c r="N168" s="1"/>
      <c r="O168" s="1"/>
      <c r="P168" s="1"/>
      <c r="Q168" s="1"/>
      <c r="R168" s="1"/>
      <c r="S168" s="1"/>
      <c r="T168" s="1"/>
      <c r="U168" s="1"/>
      <c r="V168" s="1"/>
      <c r="W168" s="1"/>
      <c r="X168" s="1"/>
      <c r="Y168" s="1"/>
      <c r="Z168" s="1"/>
    </row>
    <row r="169" spans="2:26" ht="15.6">
      <c r="B169" s="1"/>
      <c r="C169" s="1"/>
      <c r="D169" s="295"/>
      <c r="E169" s="295"/>
      <c r="F169" s="295"/>
      <c r="G169" s="295"/>
      <c r="H169" s="296"/>
      <c r="I169" s="1"/>
      <c r="J169" s="1"/>
      <c r="K169" s="1"/>
      <c r="L169" s="1"/>
      <c r="M169" s="1"/>
      <c r="N169" s="1"/>
      <c r="O169" s="1"/>
      <c r="P169" s="1"/>
      <c r="Q169" s="1"/>
      <c r="R169" s="1"/>
      <c r="S169" s="1"/>
      <c r="T169" s="1"/>
      <c r="U169" s="1"/>
      <c r="V169" s="1"/>
      <c r="W169" s="1"/>
      <c r="X169" s="1"/>
      <c r="Y169" s="1"/>
      <c r="Z169" s="1"/>
    </row>
    <row r="170" spans="2:26" ht="15.6">
      <c r="B170" s="1"/>
      <c r="C170" s="1"/>
      <c r="D170" s="295"/>
      <c r="E170" s="295"/>
      <c r="F170" s="295"/>
      <c r="G170" s="295"/>
      <c r="H170" s="296"/>
      <c r="I170" s="1"/>
      <c r="J170" s="1"/>
      <c r="K170" s="1"/>
      <c r="L170" s="1"/>
      <c r="M170" s="1"/>
      <c r="N170" s="1"/>
      <c r="O170" s="1"/>
      <c r="P170" s="1"/>
      <c r="Q170" s="1"/>
      <c r="R170" s="1"/>
      <c r="S170" s="1"/>
      <c r="T170" s="1"/>
      <c r="U170" s="1"/>
      <c r="V170" s="1"/>
      <c r="W170" s="1"/>
      <c r="X170" s="1"/>
      <c r="Y170" s="1"/>
      <c r="Z170" s="1"/>
    </row>
    <row r="171" spans="2:26" ht="15.6">
      <c r="B171" s="1"/>
      <c r="C171" s="1"/>
      <c r="D171" s="295"/>
      <c r="E171" s="295"/>
      <c r="F171" s="295"/>
      <c r="G171" s="295"/>
      <c r="H171" s="296"/>
      <c r="I171" s="1"/>
      <c r="J171" s="1"/>
      <c r="K171" s="1"/>
      <c r="L171" s="1"/>
      <c r="M171" s="1"/>
      <c r="N171" s="1"/>
      <c r="O171" s="1"/>
      <c r="P171" s="1"/>
      <c r="Q171" s="1"/>
      <c r="R171" s="1"/>
      <c r="S171" s="1"/>
      <c r="T171" s="1"/>
      <c r="U171" s="1"/>
      <c r="V171" s="1"/>
      <c r="W171" s="1"/>
      <c r="X171" s="1"/>
      <c r="Y171" s="1"/>
      <c r="Z171" s="1"/>
    </row>
    <row r="172" spans="2:26" ht="15.6">
      <c r="B172" s="1"/>
      <c r="C172" s="1"/>
      <c r="D172" s="295"/>
      <c r="E172" s="295"/>
      <c r="F172" s="295"/>
      <c r="G172" s="295"/>
      <c r="H172" s="296"/>
      <c r="I172" s="1"/>
      <c r="J172" s="1"/>
      <c r="K172" s="1"/>
      <c r="L172" s="1"/>
      <c r="M172" s="1"/>
      <c r="N172" s="1"/>
      <c r="O172" s="1"/>
      <c r="P172" s="1"/>
      <c r="Q172" s="1"/>
      <c r="R172" s="1"/>
      <c r="S172" s="1"/>
      <c r="T172" s="1"/>
      <c r="U172" s="1"/>
      <c r="V172" s="1"/>
      <c r="W172" s="1"/>
      <c r="X172" s="1"/>
      <c r="Y172" s="1"/>
      <c r="Z172" s="1"/>
    </row>
    <row r="173" spans="2:26" ht="15.6">
      <c r="B173" s="1"/>
      <c r="C173" s="1"/>
      <c r="D173" s="295"/>
      <c r="E173" s="295"/>
      <c r="F173" s="295"/>
      <c r="G173" s="295"/>
      <c r="H173" s="296"/>
      <c r="I173" s="1"/>
      <c r="J173" s="1"/>
      <c r="K173" s="1"/>
      <c r="L173" s="1"/>
      <c r="M173" s="1"/>
      <c r="N173" s="1"/>
      <c r="O173" s="1"/>
      <c r="P173" s="1"/>
      <c r="Q173" s="1"/>
      <c r="R173" s="1"/>
      <c r="S173" s="1"/>
      <c r="T173" s="1"/>
      <c r="U173" s="1"/>
      <c r="V173" s="1"/>
      <c r="W173" s="1"/>
      <c r="X173" s="1"/>
      <c r="Y173" s="1"/>
      <c r="Z173" s="1"/>
    </row>
    <row r="174" spans="2:26" ht="15.6">
      <c r="B174" s="1"/>
      <c r="C174" s="1"/>
      <c r="D174" s="295"/>
      <c r="E174" s="295"/>
      <c r="F174" s="295"/>
      <c r="G174" s="295"/>
      <c r="H174" s="296"/>
      <c r="I174" s="1"/>
      <c r="J174" s="1"/>
      <c r="K174" s="1"/>
      <c r="L174" s="1"/>
      <c r="M174" s="1"/>
      <c r="N174" s="1"/>
      <c r="O174" s="1"/>
      <c r="P174" s="1"/>
      <c r="Q174" s="1"/>
      <c r="R174" s="1"/>
      <c r="S174" s="1"/>
      <c r="T174" s="1"/>
      <c r="U174" s="1"/>
      <c r="V174" s="1"/>
      <c r="W174" s="1"/>
      <c r="X174" s="1"/>
      <c r="Y174" s="1"/>
      <c r="Z174" s="1"/>
    </row>
    <row r="175" spans="2:26" ht="15.6">
      <c r="B175" s="1"/>
      <c r="C175" s="1"/>
      <c r="D175" s="295"/>
      <c r="E175" s="295"/>
      <c r="F175" s="295"/>
      <c r="G175" s="295"/>
      <c r="H175" s="296"/>
      <c r="I175" s="1"/>
      <c r="J175" s="1"/>
      <c r="K175" s="1"/>
      <c r="L175" s="1"/>
      <c r="M175" s="1"/>
      <c r="N175" s="1"/>
      <c r="O175" s="1"/>
      <c r="P175" s="1"/>
      <c r="Q175" s="1"/>
      <c r="R175" s="1"/>
      <c r="S175" s="1"/>
      <c r="T175" s="1"/>
      <c r="U175" s="1"/>
      <c r="V175" s="1"/>
      <c r="W175" s="1"/>
      <c r="X175" s="1"/>
      <c r="Y175" s="1"/>
      <c r="Z175" s="1"/>
    </row>
    <row r="176" spans="2:26" ht="15.6">
      <c r="B176" s="1"/>
      <c r="C176" s="1"/>
      <c r="D176" s="295"/>
      <c r="E176" s="295"/>
      <c r="F176" s="295"/>
      <c r="G176" s="295"/>
      <c r="H176" s="296"/>
      <c r="I176" s="1"/>
      <c r="J176" s="1"/>
      <c r="K176" s="1"/>
      <c r="L176" s="1"/>
      <c r="M176" s="1"/>
      <c r="N176" s="1"/>
      <c r="O176" s="1"/>
      <c r="P176" s="1"/>
      <c r="Q176" s="1"/>
      <c r="R176" s="1"/>
      <c r="S176" s="1"/>
      <c r="T176" s="1"/>
      <c r="U176" s="1"/>
      <c r="V176" s="1"/>
      <c r="W176" s="1"/>
      <c r="X176" s="1"/>
      <c r="Y176" s="1"/>
      <c r="Z176" s="1"/>
    </row>
    <row r="177" spans="2:26" ht="15.6">
      <c r="B177" s="1"/>
      <c r="C177" s="1"/>
      <c r="D177" s="295"/>
      <c r="E177" s="295"/>
      <c r="F177" s="295"/>
      <c r="G177" s="295"/>
      <c r="H177" s="296"/>
      <c r="I177" s="1"/>
      <c r="J177" s="1"/>
      <c r="K177" s="1"/>
      <c r="L177" s="1"/>
      <c r="M177" s="1"/>
      <c r="N177" s="1"/>
      <c r="O177" s="1"/>
      <c r="P177" s="1"/>
      <c r="Q177" s="1"/>
      <c r="R177" s="1"/>
      <c r="S177" s="1"/>
      <c r="T177" s="1"/>
      <c r="U177" s="1"/>
      <c r="V177" s="1"/>
      <c r="W177" s="1"/>
      <c r="X177" s="1"/>
      <c r="Y177" s="1"/>
      <c r="Z177" s="1"/>
    </row>
    <row r="178" spans="2:26" ht="15.6">
      <c r="B178" s="1"/>
      <c r="C178" s="1"/>
      <c r="D178" s="295"/>
      <c r="E178" s="295"/>
      <c r="F178" s="295"/>
      <c r="G178" s="295"/>
      <c r="H178" s="296"/>
      <c r="I178" s="1"/>
      <c r="J178" s="1"/>
      <c r="K178" s="1"/>
      <c r="L178" s="1"/>
      <c r="M178" s="1"/>
      <c r="N178" s="1"/>
      <c r="O178" s="1"/>
      <c r="P178" s="1"/>
      <c r="Q178" s="1"/>
      <c r="R178" s="1"/>
      <c r="S178" s="1"/>
      <c r="T178" s="1"/>
      <c r="U178" s="1"/>
      <c r="V178" s="1"/>
      <c r="W178" s="1"/>
      <c r="X178" s="1"/>
      <c r="Y178" s="1"/>
      <c r="Z178" s="1"/>
    </row>
    <row r="179" spans="2:26" ht="15.6">
      <c r="B179" s="1"/>
      <c r="C179" s="1"/>
      <c r="D179" s="295"/>
      <c r="E179" s="295"/>
      <c r="F179" s="295"/>
      <c r="G179" s="295"/>
      <c r="H179" s="296"/>
      <c r="I179" s="1"/>
      <c r="J179" s="1"/>
      <c r="K179" s="1"/>
      <c r="L179" s="1"/>
      <c r="M179" s="1"/>
      <c r="N179" s="1"/>
      <c r="O179" s="1"/>
      <c r="P179" s="1"/>
      <c r="Q179" s="1"/>
      <c r="R179" s="1"/>
      <c r="S179" s="1"/>
      <c r="T179" s="1"/>
      <c r="U179" s="1"/>
      <c r="V179" s="1"/>
      <c r="W179" s="1"/>
      <c r="X179" s="1"/>
      <c r="Y179" s="1"/>
      <c r="Z179" s="1"/>
    </row>
    <row r="180" spans="2:26" ht="15.6">
      <c r="D180" s="297"/>
      <c r="E180" s="297"/>
      <c r="F180" s="297"/>
      <c r="G180" s="297"/>
      <c r="H180" s="298"/>
    </row>
    <row r="181" spans="2:26" ht="15.6">
      <c r="D181" s="297"/>
      <c r="E181" s="297"/>
      <c r="F181" s="297"/>
      <c r="G181" s="297"/>
      <c r="H181" s="298"/>
    </row>
    <row r="182" spans="2:26" ht="15.6">
      <c r="D182" s="297"/>
      <c r="E182" s="297"/>
      <c r="F182" s="297"/>
      <c r="G182" s="297"/>
      <c r="H182" s="298"/>
    </row>
    <row r="183" spans="2:26" ht="15.6">
      <c r="D183" s="297"/>
      <c r="E183" s="297"/>
      <c r="F183" s="297"/>
      <c r="G183" s="297"/>
      <c r="H183" s="298"/>
    </row>
    <row r="184" spans="2:26" ht="15.6">
      <c r="D184" s="297"/>
      <c r="E184" s="297"/>
      <c r="F184" s="297"/>
      <c r="G184" s="297"/>
      <c r="H184" s="298"/>
    </row>
    <row r="185" spans="2:26" ht="15.6">
      <c r="D185" s="297"/>
      <c r="E185" s="297"/>
      <c r="F185" s="297"/>
      <c r="G185" s="297"/>
      <c r="H185" s="298"/>
    </row>
    <row r="186" spans="2:26" ht="15.6">
      <c r="D186" s="297"/>
      <c r="E186" s="297"/>
      <c r="F186" s="297"/>
      <c r="G186" s="297"/>
      <c r="H186" s="298"/>
    </row>
    <row r="187" spans="2:26" ht="15.6">
      <c r="D187" s="297"/>
      <c r="E187" s="297"/>
      <c r="F187" s="297"/>
      <c r="G187" s="297"/>
      <c r="H187" s="298"/>
    </row>
    <row r="188" spans="2:26" ht="15.6">
      <c r="D188" s="297"/>
      <c r="E188" s="297"/>
      <c r="F188" s="297"/>
      <c r="G188" s="297"/>
      <c r="H188" s="298"/>
    </row>
    <row r="189" spans="2:26" ht="15.6">
      <c r="D189" s="297"/>
      <c r="E189" s="297"/>
      <c r="F189" s="297"/>
      <c r="G189" s="297"/>
      <c r="H189" s="298"/>
    </row>
    <row r="190" spans="2:26" ht="15.6">
      <c r="D190" s="297"/>
      <c r="E190" s="297"/>
      <c r="F190" s="297"/>
      <c r="G190" s="297"/>
      <c r="H190" s="298"/>
    </row>
    <row r="191" spans="2:26" ht="15.6">
      <c r="D191" s="297"/>
      <c r="E191" s="297"/>
      <c r="F191" s="297"/>
      <c r="G191" s="297"/>
      <c r="H191" s="298"/>
    </row>
    <row r="192" spans="2:26" ht="15.6">
      <c r="D192" s="297"/>
      <c r="E192" s="297"/>
      <c r="F192" s="297"/>
      <c r="G192" s="297"/>
      <c r="H192" s="298"/>
    </row>
    <row r="193" spans="4:8" ht="15.6">
      <c r="D193" s="297"/>
      <c r="E193" s="297"/>
      <c r="F193" s="297"/>
      <c r="G193" s="297"/>
      <c r="H193" s="298"/>
    </row>
    <row r="194" spans="4:8" ht="15.6">
      <c r="D194" s="297"/>
      <c r="E194" s="297"/>
      <c r="F194" s="297"/>
      <c r="G194" s="297"/>
      <c r="H194" s="298"/>
    </row>
  </sheetData>
  <mergeCells count="5">
    <mergeCell ref="B3:J3"/>
    <mergeCell ref="B4:J4"/>
    <mergeCell ref="B7:B8"/>
    <mergeCell ref="F7:F8"/>
    <mergeCell ref="H7:J7"/>
  </mergeCells>
  <pageMargins left="0.85" right="0.15748031496062992" top="0.35433070866141736" bottom="0.35433070866141736" header="0.31496062992125984" footer="0.11811023622047245"/>
  <pageSetup paperSize="9" scale="57" orientation="portrait" useFirstPageNumber="1"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4"/>
  <sheetViews>
    <sheetView workbookViewId="0">
      <selection activeCell="B13" sqref="B13"/>
    </sheetView>
  </sheetViews>
  <sheetFormatPr defaultRowHeight="14.4"/>
  <cols>
    <col min="1" max="1" width="5.109375" customWidth="1"/>
    <col min="2" max="2" width="19.5546875" style="23" customWidth="1"/>
    <col min="3" max="3" width="16.6640625" style="23" customWidth="1"/>
    <col min="4" max="4" width="16" style="23" customWidth="1"/>
    <col min="5" max="5" width="14.6640625" style="23" customWidth="1"/>
    <col min="6" max="7" width="13.109375" style="23" customWidth="1"/>
    <col min="8" max="8" width="20.6640625" style="23" customWidth="1"/>
    <col min="9" max="9" width="14.88671875" style="23" customWidth="1"/>
    <col min="10" max="10" width="15.109375" style="23" customWidth="1"/>
    <col min="11" max="11" width="16.109375" style="23" customWidth="1"/>
    <col min="12" max="12" width="15.44140625" style="23" customWidth="1"/>
    <col min="13" max="13" width="3.6640625" style="23" customWidth="1"/>
  </cols>
  <sheetData>
    <row r="1" spans="1:13" ht="21.75" customHeight="1">
      <c r="L1" s="63" t="s">
        <v>696</v>
      </c>
    </row>
    <row r="2" spans="1:13" ht="21.75" customHeight="1">
      <c r="I2" s="2" t="s">
        <v>701</v>
      </c>
      <c r="L2" s="55"/>
    </row>
    <row r="3" spans="1:13" ht="20.399999999999999">
      <c r="B3" s="868" t="s">
        <v>866</v>
      </c>
      <c r="C3" s="868"/>
      <c r="D3" s="868"/>
      <c r="E3" s="868"/>
      <c r="F3" s="868"/>
      <c r="G3" s="868"/>
      <c r="H3" s="868"/>
      <c r="I3" s="868"/>
      <c r="J3" s="868"/>
      <c r="K3" s="868"/>
      <c r="L3" s="868"/>
    </row>
    <row r="5" spans="1:13" ht="17.399999999999999">
      <c r="B5" s="391" t="s">
        <v>704</v>
      </c>
      <c r="C5" s="99"/>
      <c r="E5" s="336" t="s">
        <v>536</v>
      </c>
      <c r="K5" s="248"/>
      <c r="L5" s="248"/>
      <c r="M5" s="246"/>
    </row>
    <row r="6" spans="1:13">
      <c r="A6" s="352"/>
      <c r="B6" s="360"/>
      <c r="C6" s="360"/>
      <c r="D6" s="360"/>
      <c r="E6" s="360"/>
      <c r="F6" s="360"/>
      <c r="G6" s="360"/>
      <c r="H6" s="360"/>
      <c r="I6" s="360"/>
      <c r="J6" s="360"/>
      <c r="K6" s="360"/>
      <c r="L6" s="360"/>
      <c r="M6" s="360"/>
    </row>
    <row r="7" spans="1:13">
      <c r="A7" s="352"/>
      <c r="B7" s="360"/>
      <c r="C7" s="360"/>
      <c r="D7" s="360"/>
      <c r="E7" s="360"/>
      <c r="F7" s="360"/>
      <c r="G7" s="360"/>
      <c r="H7" s="360"/>
      <c r="I7" s="360"/>
      <c r="J7" s="360"/>
      <c r="K7" s="360"/>
      <c r="L7" s="569" t="s">
        <v>9</v>
      </c>
      <c r="M7" s="360"/>
    </row>
    <row r="8" spans="1:13" ht="122.25" customHeight="1">
      <c r="A8" s="352"/>
      <c r="B8" s="874" t="s">
        <v>156</v>
      </c>
      <c r="C8" s="874" t="s">
        <v>309</v>
      </c>
      <c r="D8" s="353" t="s">
        <v>465</v>
      </c>
      <c r="E8" s="353" t="s">
        <v>310</v>
      </c>
      <c r="F8" s="877" t="s">
        <v>852</v>
      </c>
      <c r="G8" s="878"/>
      <c r="H8" s="353" t="s">
        <v>311</v>
      </c>
      <c r="I8" s="353" t="s">
        <v>555</v>
      </c>
      <c r="J8" s="353" t="s">
        <v>311</v>
      </c>
      <c r="K8" s="353" t="s">
        <v>157</v>
      </c>
      <c r="L8" s="573" t="s">
        <v>312</v>
      </c>
      <c r="M8" s="360"/>
    </row>
    <row r="9" spans="1:13" ht="25.5" customHeight="1">
      <c r="A9" s="352"/>
      <c r="B9" s="875"/>
      <c r="C9" s="875"/>
      <c r="D9" s="574"/>
      <c r="E9" s="574"/>
      <c r="F9" s="575" t="s">
        <v>542</v>
      </c>
      <c r="G9" s="575" t="s">
        <v>543</v>
      </c>
      <c r="H9" s="574"/>
      <c r="I9" s="574"/>
      <c r="J9" s="574"/>
      <c r="K9" s="574"/>
      <c r="L9" s="576"/>
      <c r="M9" s="360"/>
    </row>
    <row r="10" spans="1:13" ht="23.25" customHeight="1">
      <c r="A10" s="352"/>
      <c r="B10" s="876"/>
      <c r="C10" s="876"/>
      <c r="D10" s="577" t="s">
        <v>48</v>
      </c>
      <c r="E10" s="577" t="s">
        <v>49</v>
      </c>
      <c r="F10" s="577" t="s">
        <v>50</v>
      </c>
      <c r="G10" s="577" t="s">
        <v>51</v>
      </c>
      <c r="H10" s="577" t="s">
        <v>544</v>
      </c>
      <c r="I10" s="577" t="s">
        <v>53</v>
      </c>
      <c r="J10" s="577" t="s">
        <v>545</v>
      </c>
      <c r="K10" s="577" t="s">
        <v>64</v>
      </c>
      <c r="L10" s="578" t="s">
        <v>554</v>
      </c>
      <c r="M10" s="360"/>
    </row>
    <row r="11" spans="1:13" ht="23.25" customHeight="1">
      <c r="A11" s="352"/>
      <c r="B11" s="574"/>
      <c r="C11" s="579"/>
      <c r="D11" s="580"/>
      <c r="E11" s="580"/>
      <c r="F11" s="580"/>
      <c r="G11" s="580"/>
      <c r="H11" s="580"/>
      <c r="I11" s="580"/>
      <c r="J11" s="580"/>
      <c r="K11" s="580"/>
      <c r="L11" s="581"/>
      <c r="M11" s="360"/>
    </row>
    <row r="12" spans="1:13" ht="18" customHeight="1">
      <c r="A12" s="352"/>
      <c r="B12" s="582" t="s">
        <v>889</v>
      </c>
      <c r="C12" s="582" t="s">
        <v>313</v>
      </c>
      <c r="D12" s="394">
        <v>0</v>
      </c>
      <c r="E12" s="394">
        <v>0</v>
      </c>
      <c r="F12" s="394">
        <v>0</v>
      </c>
      <c r="G12" s="394">
        <v>0</v>
      </c>
      <c r="H12" s="394">
        <v>0</v>
      </c>
      <c r="I12" s="394">
        <v>0</v>
      </c>
      <c r="J12" s="394">
        <v>0</v>
      </c>
      <c r="K12" s="394">
        <v>0</v>
      </c>
      <c r="L12" s="394">
        <v>0</v>
      </c>
      <c r="M12" s="360"/>
    </row>
    <row r="13" spans="1:13" ht="18" customHeight="1">
      <c r="A13" s="352"/>
      <c r="B13" s="582"/>
      <c r="C13" s="582"/>
      <c r="D13" s="394">
        <v>0</v>
      </c>
      <c r="E13" s="394">
        <v>0</v>
      </c>
      <c r="F13" s="394">
        <v>0</v>
      </c>
      <c r="G13" s="394">
        <v>0</v>
      </c>
      <c r="H13" s="394">
        <v>0</v>
      </c>
      <c r="I13" s="394"/>
      <c r="J13" s="394"/>
      <c r="K13" s="394">
        <v>0</v>
      </c>
      <c r="L13" s="394">
        <v>0</v>
      </c>
      <c r="M13" s="360"/>
    </row>
    <row r="14" spans="1:13" ht="18" customHeight="1">
      <c r="A14" s="352"/>
      <c r="B14" s="582"/>
      <c r="C14" s="582" t="s">
        <v>314</v>
      </c>
      <c r="D14" s="394">
        <v>0</v>
      </c>
      <c r="E14" s="394">
        <v>0</v>
      </c>
      <c r="F14" s="394">
        <v>0</v>
      </c>
      <c r="G14" s="394">
        <v>0</v>
      </c>
      <c r="H14" s="394">
        <v>0</v>
      </c>
      <c r="I14" s="394">
        <v>0</v>
      </c>
      <c r="J14" s="394">
        <v>0</v>
      </c>
      <c r="K14" s="394">
        <v>0</v>
      </c>
      <c r="L14" s="394">
        <v>0</v>
      </c>
      <c r="M14" s="360"/>
    </row>
    <row r="15" spans="1:13" ht="18" customHeight="1">
      <c r="A15" s="352"/>
      <c r="B15" s="582"/>
      <c r="C15" s="582"/>
      <c r="D15" s="394"/>
      <c r="E15" s="394"/>
      <c r="F15" s="394"/>
      <c r="G15" s="394"/>
      <c r="H15" s="394"/>
      <c r="I15" s="394"/>
      <c r="J15" s="394"/>
      <c r="K15" s="394"/>
      <c r="L15" s="394"/>
      <c r="M15" s="360"/>
    </row>
    <row r="16" spans="1:13" ht="18" customHeight="1" thickBot="1">
      <c r="A16" s="352"/>
      <c r="B16" s="582"/>
      <c r="C16" s="583" t="s">
        <v>155</v>
      </c>
      <c r="D16" s="399">
        <f>D12+D14</f>
        <v>0</v>
      </c>
      <c r="E16" s="399">
        <f t="shared" ref="E16:L16" si="0">E12+E14</f>
        <v>0</v>
      </c>
      <c r="F16" s="399">
        <f t="shared" si="0"/>
        <v>0</v>
      </c>
      <c r="G16" s="399">
        <f t="shared" si="0"/>
        <v>0</v>
      </c>
      <c r="H16" s="399">
        <f t="shared" si="0"/>
        <v>0</v>
      </c>
      <c r="I16" s="399">
        <f t="shared" si="0"/>
        <v>0</v>
      </c>
      <c r="J16" s="399">
        <f t="shared" si="0"/>
        <v>0</v>
      </c>
      <c r="K16" s="399">
        <f t="shared" si="0"/>
        <v>0</v>
      </c>
      <c r="L16" s="399">
        <f t="shared" si="0"/>
        <v>0</v>
      </c>
      <c r="M16" s="360"/>
    </row>
    <row r="17" spans="1:13" s="23" customFormat="1" ht="18" customHeight="1" thickTop="1">
      <c r="A17" s="360"/>
      <c r="B17" s="582"/>
      <c r="C17" s="582"/>
      <c r="D17" s="394"/>
      <c r="E17" s="394"/>
      <c r="F17" s="394"/>
      <c r="G17" s="394"/>
      <c r="H17" s="394"/>
      <c r="I17" s="394"/>
      <c r="J17" s="394"/>
      <c r="K17" s="394"/>
      <c r="L17" s="394"/>
      <c r="M17" s="360"/>
    </row>
    <row r="18" spans="1:13" s="23" customFormat="1" ht="18" customHeight="1" thickBot="1">
      <c r="A18" s="360"/>
      <c r="B18" s="582"/>
      <c r="C18" s="583" t="s">
        <v>158</v>
      </c>
      <c r="D18" s="399">
        <f>D16</f>
        <v>0</v>
      </c>
      <c r="E18" s="399">
        <f t="shared" ref="E18:L18" si="1">E16</f>
        <v>0</v>
      </c>
      <c r="F18" s="399">
        <f t="shared" si="1"/>
        <v>0</v>
      </c>
      <c r="G18" s="399">
        <f t="shared" si="1"/>
        <v>0</v>
      </c>
      <c r="H18" s="399">
        <f t="shared" si="1"/>
        <v>0</v>
      </c>
      <c r="I18" s="399">
        <f t="shared" si="1"/>
        <v>0</v>
      </c>
      <c r="J18" s="399">
        <f t="shared" si="1"/>
        <v>0</v>
      </c>
      <c r="K18" s="399">
        <f t="shared" si="1"/>
        <v>0</v>
      </c>
      <c r="L18" s="399">
        <f t="shared" si="1"/>
        <v>0</v>
      </c>
      <c r="M18" s="360"/>
    </row>
    <row r="19" spans="1:13" s="23" customFormat="1" ht="18" customHeight="1" thickTop="1">
      <c r="A19" s="360"/>
      <c r="B19" s="584"/>
      <c r="C19" s="584"/>
      <c r="D19" s="398"/>
      <c r="E19" s="398"/>
      <c r="F19" s="398"/>
      <c r="G19" s="398"/>
      <c r="H19" s="398"/>
      <c r="I19" s="398"/>
      <c r="J19" s="398"/>
      <c r="K19" s="398"/>
      <c r="L19" s="398"/>
      <c r="M19" s="360"/>
    </row>
    <row r="20" spans="1:13" ht="12.75" customHeight="1">
      <c r="A20" s="352"/>
      <c r="B20" s="360"/>
      <c r="C20" s="360"/>
      <c r="D20" s="360"/>
      <c r="E20" s="360"/>
      <c r="F20" s="360"/>
      <c r="G20" s="360"/>
      <c r="H20" s="360"/>
      <c r="I20" s="360"/>
      <c r="J20" s="360"/>
      <c r="K20" s="360"/>
      <c r="L20" s="360"/>
      <c r="M20" s="360"/>
    </row>
    <row r="21" spans="1:13" s="23" customFormat="1" ht="13.8">
      <c r="A21" s="360"/>
      <c r="B21" s="360"/>
      <c r="C21" s="360"/>
      <c r="D21" s="360"/>
      <c r="E21" s="360"/>
      <c r="F21" s="360"/>
      <c r="G21" s="360"/>
      <c r="H21" s="360" t="s">
        <v>315</v>
      </c>
      <c r="I21" s="360"/>
      <c r="J21" s="360"/>
      <c r="K21" s="360"/>
      <c r="L21" s="360"/>
      <c r="M21" s="360"/>
    </row>
    <row r="22" spans="1:13" s="23" customFormat="1" ht="15.6">
      <c r="A22" s="360"/>
      <c r="B22" s="360"/>
      <c r="C22" s="360"/>
      <c r="D22" s="360"/>
      <c r="E22" s="360"/>
      <c r="F22" s="360"/>
      <c r="G22" s="360"/>
      <c r="H22" s="455" t="s">
        <v>388</v>
      </c>
      <c r="I22" s="360"/>
      <c r="J22" s="360"/>
      <c r="K22" s="360"/>
      <c r="L22" s="360"/>
      <c r="M22" s="360"/>
    </row>
    <row r="23" spans="1:13" s="23" customFormat="1" ht="13.8">
      <c r="A23" s="360"/>
      <c r="B23" s="360"/>
      <c r="C23" s="360"/>
      <c r="D23" s="360"/>
      <c r="E23" s="360"/>
      <c r="F23" s="360"/>
      <c r="G23" s="360"/>
      <c r="H23" s="360" t="s">
        <v>316</v>
      </c>
      <c r="I23" s="360"/>
      <c r="J23" s="360"/>
      <c r="K23" s="360"/>
      <c r="L23" s="360"/>
      <c r="M23" s="360"/>
    </row>
    <row r="24" spans="1:13" s="23" customFormat="1" ht="15.6">
      <c r="A24" s="360"/>
      <c r="B24" s="360"/>
      <c r="C24" s="360"/>
      <c r="D24" s="360"/>
      <c r="E24" s="360"/>
      <c r="F24" s="360"/>
      <c r="G24" s="360"/>
      <c r="H24" s="585" t="s">
        <v>163</v>
      </c>
      <c r="I24" s="360"/>
      <c r="J24" s="360"/>
      <c r="K24" s="360"/>
      <c r="L24" s="360"/>
      <c r="M24" s="360"/>
    </row>
    <row r="25" spans="1:13">
      <c r="A25" s="352"/>
      <c r="B25" s="360"/>
      <c r="C25" s="360"/>
      <c r="D25" s="360"/>
      <c r="E25" s="360"/>
      <c r="F25" s="360"/>
      <c r="G25" s="360"/>
      <c r="H25" s="360"/>
      <c r="I25" s="360"/>
      <c r="J25" s="360"/>
      <c r="K25" s="360"/>
      <c r="L25" s="360"/>
      <c r="M25" s="360"/>
    </row>
    <row r="26" spans="1:13">
      <c r="A26" s="352"/>
      <c r="B26" s="360"/>
      <c r="C26" s="360"/>
      <c r="D26" s="360"/>
      <c r="E26" s="360"/>
      <c r="F26" s="360"/>
      <c r="G26" s="360"/>
      <c r="H26" s="360"/>
      <c r="I26" s="360"/>
      <c r="J26" s="360"/>
      <c r="K26" s="360"/>
      <c r="L26" s="360"/>
      <c r="M26" s="360"/>
    </row>
    <row r="27" spans="1:13">
      <c r="A27" s="352"/>
      <c r="B27" s="360"/>
      <c r="C27" s="360"/>
      <c r="D27" s="360"/>
      <c r="E27" s="360"/>
      <c r="F27" s="360"/>
      <c r="G27" s="360"/>
      <c r="H27" s="360"/>
      <c r="I27" s="360"/>
      <c r="J27" s="360"/>
      <c r="K27" s="360"/>
      <c r="L27" s="360"/>
      <c r="M27" s="360"/>
    </row>
    <row r="28" spans="1:13">
      <c r="A28" s="352"/>
      <c r="B28" s="360"/>
      <c r="C28" s="360"/>
      <c r="D28" s="360"/>
      <c r="E28" s="360"/>
      <c r="F28" s="360"/>
      <c r="G28" s="360"/>
      <c r="H28" s="360"/>
      <c r="I28" s="360"/>
      <c r="J28" s="360"/>
      <c r="K28" s="360"/>
      <c r="L28" s="360"/>
      <c r="M28" s="360"/>
    </row>
    <row r="29" spans="1:13">
      <c r="A29" s="352"/>
      <c r="B29" s="360"/>
      <c r="C29" s="360"/>
      <c r="D29" s="360"/>
      <c r="E29" s="360"/>
      <c r="F29" s="360"/>
      <c r="G29" s="360"/>
      <c r="H29" s="360"/>
      <c r="I29" s="360"/>
      <c r="J29" s="360"/>
      <c r="K29" s="360"/>
      <c r="L29" s="360"/>
      <c r="M29" s="360"/>
    </row>
    <row r="30" spans="1:13">
      <c r="A30" s="352"/>
      <c r="B30" s="360"/>
      <c r="C30" s="360"/>
      <c r="D30" s="360"/>
      <c r="E30" s="360"/>
      <c r="F30" s="360"/>
      <c r="G30" s="360"/>
      <c r="H30" s="360"/>
      <c r="I30" s="360"/>
      <c r="J30" s="360"/>
      <c r="K30" s="360"/>
      <c r="L30" s="360"/>
      <c r="M30" s="360"/>
    </row>
    <row r="31" spans="1:13">
      <c r="A31" s="352"/>
      <c r="B31" s="360"/>
      <c r="C31" s="360"/>
      <c r="D31" s="360"/>
      <c r="E31" s="360"/>
      <c r="F31" s="360"/>
      <c r="G31" s="360"/>
      <c r="H31" s="360"/>
      <c r="I31" s="360"/>
      <c r="J31" s="360"/>
      <c r="K31" s="360"/>
      <c r="L31" s="360"/>
      <c r="M31" s="360"/>
    </row>
    <row r="32" spans="1:13">
      <c r="A32" s="352"/>
      <c r="B32" s="360"/>
      <c r="C32" s="360"/>
      <c r="D32" s="360"/>
      <c r="E32" s="360"/>
      <c r="F32" s="360"/>
      <c r="G32" s="360"/>
      <c r="H32" s="360"/>
      <c r="I32" s="360"/>
      <c r="J32" s="360"/>
      <c r="K32" s="360"/>
      <c r="L32" s="360"/>
      <c r="M32" s="360"/>
    </row>
    <row r="33" spans="1:13">
      <c r="A33" s="352"/>
      <c r="B33" s="360"/>
      <c r="C33" s="360"/>
      <c r="D33" s="360"/>
      <c r="E33" s="360"/>
      <c r="F33" s="360"/>
      <c r="G33" s="360"/>
      <c r="H33" s="360"/>
      <c r="I33" s="360"/>
      <c r="J33" s="360"/>
      <c r="K33" s="360"/>
      <c r="L33" s="360"/>
      <c r="M33" s="360"/>
    </row>
    <row r="34" spans="1:13">
      <c r="A34" s="352"/>
      <c r="B34" s="360"/>
      <c r="C34" s="360"/>
      <c r="D34" s="360"/>
      <c r="E34" s="360"/>
      <c r="F34" s="360"/>
      <c r="G34" s="360"/>
      <c r="H34" s="360"/>
      <c r="I34" s="360"/>
      <c r="J34" s="360"/>
      <c r="K34" s="360"/>
      <c r="L34" s="360"/>
      <c r="M34" s="360"/>
    </row>
    <row r="35" spans="1:13">
      <c r="A35" s="352"/>
      <c r="B35" s="360"/>
      <c r="C35" s="360"/>
      <c r="D35" s="360"/>
      <c r="E35" s="360"/>
      <c r="F35" s="360"/>
      <c r="G35" s="360"/>
      <c r="H35" s="360"/>
      <c r="I35" s="360"/>
      <c r="J35" s="360"/>
      <c r="K35" s="360"/>
      <c r="L35" s="360"/>
      <c r="M35" s="360"/>
    </row>
    <row r="36" spans="1:13">
      <c r="A36" s="352"/>
      <c r="B36" s="360"/>
      <c r="C36" s="360"/>
      <c r="D36" s="360"/>
      <c r="E36" s="360"/>
      <c r="F36" s="360"/>
      <c r="G36" s="360"/>
      <c r="H36" s="360"/>
      <c r="I36" s="360"/>
      <c r="J36" s="360"/>
      <c r="K36" s="360"/>
      <c r="L36" s="360"/>
      <c r="M36" s="360"/>
    </row>
    <row r="37" spans="1:13">
      <c r="A37" s="352"/>
      <c r="B37" s="360"/>
      <c r="C37" s="360"/>
      <c r="D37" s="360"/>
      <c r="E37" s="360"/>
      <c r="F37" s="360"/>
      <c r="G37" s="360"/>
      <c r="H37" s="360"/>
      <c r="I37" s="360"/>
      <c r="J37" s="360"/>
      <c r="K37" s="360"/>
      <c r="L37" s="360"/>
      <c r="M37" s="360"/>
    </row>
    <row r="38" spans="1:13">
      <c r="A38" s="352"/>
      <c r="B38" s="360"/>
      <c r="C38" s="360"/>
      <c r="D38" s="360"/>
      <c r="E38" s="360"/>
      <c r="F38" s="360"/>
      <c r="G38" s="360"/>
      <c r="H38" s="360"/>
      <c r="I38" s="360"/>
      <c r="J38" s="360"/>
      <c r="K38" s="360"/>
      <c r="L38" s="360"/>
      <c r="M38" s="360"/>
    </row>
    <row r="39" spans="1:13">
      <c r="A39" s="352"/>
      <c r="B39" s="360"/>
      <c r="C39" s="360"/>
      <c r="D39" s="360"/>
      <c r="E39" s="360"/>
      <c r="F39" s="360"/>
      <c r="G39" s="360"/>
      <c r="H39" s="360"/>
      <c r="I39" s="360"/>
      <c r="J39" s="360"/>
      <c r="K39" s="360"/>
      <c r="L39" s="360"/>
      <c r="M39" s="360"/>
    </row>
    <row r="40" spans="1:13">
      <c r="A40" s="352"/>
      <c r="B40" s="360"/>
      <c r="C40" s="360"/>
      <c r="D40" s="360"/>
      <c r="E40" s="360"/>
      <c r="F40" s="360"/>
      <c r="G40" s="360"/>
      <c r="H40" s="360"/>
      <c r="I40" s="360"/>
      <c r="J40" s="360"/>
      <c r="K40" s="360"/>
      <c r="L40" s="360"/>
      <c r="M40" s="360"/>
    </row>
    <row r="41" spans="1:13">
      <c r="A41" s="352"/>
      <c r="B41" s="360"/>
      <c r="C41" s="360"/>
      <c r="D41" s="360"/>
      <c r="E41" s="360"/>
      <c r="F41" s="360"/>
      <c r="G41" s="360"/>
      <c r="H41" s="360"/>
      <c r="I41" s="360"/>
      <c r="J41" s="360"/>
      <c r="K41" s="360"/>
      <c r="L41" s="360"/>
      <c r="M41" s="360"/>
    </row>
    <row r="42" spans="1:13">
      <c r="A42" s="352"/>
      <c r="B42" s="360"/>
      <c r="C42" s="360"/>
      <c r="D42" s="360"/>
      <c r="E42" s="360"/>
      <c r="F42" s="360"/>
      <c r="G42" s="360"/>
      <c r="H42" s="360"/>
      <c r="I42" s="360"/>
      <c r="J42" s="360"/>
      <c r="K42" s="360"/>
      <c r="L42" s="360"/>
      <c r="M42" s="360"/>
    </row>
    <row r="43" spans="1:13">
      <c r="A43" s="352"/>
      <c r="B43" s="360"/>
      <c r="C43" s="360"/>
      <c r="D43" s="360"/>
      <c r="E43" s="360"/>
      <c r="F43" s="360"/>
      <c r="G43" s="360"/>
      <c r="H43" s="360"/>
      <c r="I43" s="360"/>
      <c r="J43" s="360"/>
      <c r="K43" s="360"/>
      <c r="L43" s="360"/>
      <c r="M43" s="360"/>
    </row>
    <row r="44" spans="1:13">
      <c r="A44" s="352"/>
      <c r="B44" s="360"/>
      <c r="C44" s="360"/>
      <c r="D44" s="360"/>
      <c r="E44" s="360"/>
      <c r="F44" s="360"/>
      <c r="G44" s="360"/>
      <c r="H44" s="360"/>
      <c r="I44" s="360"/>
      <c r="J44" s="360"/>
      <c r="K44" s="360"/>
      <c r="L44" s="360"/>
      <c r="M44" s="360"/>
    </row>
  </sheetData>
  <mergeCells count="4">
    <mergeCell ref="B3:L3"/>
    <mergeCell ref="B8:B10"/>
    <mergeCell ref="C8:C10"/>
    <mergeCell ref="F8:G8"/>
  </mergeCells>
  <printOptions horizontalCentered="1"/>
  <pageMargins left="0.70866141732283472" right="0.70866141732283472" top="0.94488188976377963" bottom="0.31496062992125984" header="0.31496062992125984" footer="0.31496062992125984"/>
  <pageSetup paperSize="9" scale="71" firstPageNumber="17" orientation="landscape" useFirstPageNumber="1"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37"/>
  <sheetViews>
    <sheetView workbookViewId="0">
      <selection activeCell="G10" sqref="G10"/>
    </sheetView>
  </sheetViews>
  <sheetFormatPr defaultRowHeight="14.4"/>
  <cols>
    <col min="2" max="2" width="4.88671875" customWidth="1"/>
    <col min="3" max="3" width="6.5546875" customWidth="1"/>
    <col min="4" max="4" width="10" customWidth="1"/>
    <col min="5" max="5" width="5.33203125" customWidth="1"/>
    <col min="6" max="6" width="20.88671875" customWidth="1"/>
    <col min="7" max="7" width="55.109375" customWidth="1"/>
    <col min="8" max="8" width="36.5546875" customWidth="1"/>
    <col min="9" max="9" width="36.44140625" customWidth="1"/>
    <col min="10" max="10" width="4.109375" customWidth="1"/>
  </cols>
  <sheetData>
    <row r="1" spans="1:11" ht="15.6">
      <c r="B1" s="249"/>
      <c r="C1" s="249"/>
      <c r="D1" s="249"/>
      <c r="E1" s="249"/>
      <c r="F1" s="249"/>
      <c r="G1" s="249"/>
      <c r="I1" s="63" t="s">
        <v>697</v>
      </c>
    </row>
    <row r="2" spans="1:11" ht="15" customHeight="1">
      <c r="B2" s="249"/>
      <c r="C2" s="249"/>
      <c r="D2" s="249"/>
      <c r="E2" s="249"/>
      <c r="F2" s="881" t="s">
        <v>39</v>
      </c>
      <c r="G2" s="881"/>
      <c r="H2" s="881"/>
      <c r="I2" s="111" t="s">
        <v>702</v>
      </c>
    </row>
    <row r="3" spans="1:11" ht="2.25" hidden="1" customHeight="1">
      <c r="B3" s="249"/>
      <c r="C3" s="249"/>
      <c r="D3" s="249"/>
      <c r="E3" s="249"/>
      <c r="F3" s="249"/>
      <c r="G3" s="249"/>
      <c r="H3" s="249"/>
    </row>
    <row r="4" spans="1:11" ht="93" customHeight="1">
      <c r="B4" s="882" t="s">
        <v>559</v>
      </c>
      <c r="C4" s="882"/>
      <c r="D4" s="882"/>
      <c r="E4" s="882"/>
      <c r="F4" s="882"/>
      <c r="G4" s="882"/>
      <c r="H4" s="882"/>
      <c r="I4" s="882"/>
    </row>
    <row r="5" spans="1:11" ht="10.5" customHeight="1">
      <c r="B5" s="882"/>
      <c r="C5" s="882"/>
      <c r="D5" s="882"/>
      <c r="E5" s="882"/>
      <c r="F5" s="882"/>
      <c r="G5" s="882"/>
      <c r="H5" s="882"/>
    </row>
    <row r="6" spans="1:11" ht="12" customHeight="1">
      <c r="B6" s="250"/>
      <c r="C6" s="251"/>
      <c r="D6" s="251"/>
      <c r="E6" s="251"/>
      <c r="F6" s="251"/>
      <c r="G6" s="251"/>
      <c r="H6" s="251"/>
    </row>
    <row r="7" spans="1:11" ht="15.6">
      <c r="B7" s="883" t="s">
        <v>536</v>
      </c>
      <c r="C7" s="884"/>
      <c r="D7" s="884"/>
      <c r="E7" s="884"/>
      <c r="F7" s="884"/>
      <c r="G7" s="884"/>
      <c r="H7" s="249"/>
    </row>
    <row r="8" spans="1:11" ht="15.6">
      <c r="B8" s="885" t="s">
        <v>705</v>
      </c>
      <c r="C8" s="884"/>
      <c r="D8" s="884"/>
      <c r="E8" s="884"/>
      <c r="F8" s="252"/>
      <c r="G8" s="249"/>
      <c r="H8" s="249"/>
    </row>
    <row r="9" spans="1:11" ht="15.6">
      <c r="B9" s="337" t="s">
        <v>706</v>
      </c>
      <c r="C9" s="338"/>
      <c r="D9" s="338"/>
      <c r="E9" s="338"/>
      <c r="F9" s="338"/>
      <c r="G9" s="338"/>
    </row>
    <row r="10" spans="1:11" ht="15.6">
      <c r="A10" s="352"/>
      <c r="B10" s="433" t="s">
        <v>707</v>
      </c>
      <c r="C10" s="586"/>
      <c r="D10" s="586"/>
      <c r="E10" s="587"/>
      <c r="F10" s="587"/>
      <c r="G10" s="587"/>
      <c r="H10" s="587"/>
      <c r="I10" s="352"/>
      <c r="J10" s="352"/>
      <c r="K10" s="352"/>
    </row>
    <row r="11" spans="1:11" ht="16.2" thickBot="1">
      <c r="A11" s="352"/>
      <c r="B11" s="587"/>
      <c r="C11" s="587"/>
      <c r="D11" s="587"/>
      <c r="E11" s="587"/>
      <c r="F11" s="587"/>
      <c r="G11" s="587"/>
      <c r="H11" s="587"/>
      <c r="I11" s="352"/>
      <c r="J11" s="352"/>
      <c r="K11" s="352"/>
    </row>
    <row r="12" spans="1:11" ht="138.75" customHeight="1">
      <c r="A12" s="352"/>
      <c r="B12" s="879" t="s">
        <v>410</v>
      </c>
      <c r="C12" s="886" t="s">
        <v>411</v>
      </c>
      <c r="D12" s="886" t="s">
        <v>412</v>
      </c>
      <c r="E12" s="879" t="s">
        <v>466</v>
      </c>
      <c r="F12" s="588" t="s">
        <v>467</v>
      </c>
      <c r="G12" s="588" t="s">
        <v>558</v>
      </c>
      <c r="H12" s="589" t="s">
        <v>413</v>
      </c>
      <c r="I12" s="589" t="s">
        <v>556</v>
      </c>
      <c r="J12" s="352"/>
      <c r="K12" s="352"/>
    </row>
    <row r="13" spans="1:11" ht="14.25" customHeight="1" thickBot="1">
      <c r="A13" s="352"/>
      <c r="B13" s="880"/>
      <c r="C13" s="887"/>
      <c r="D13" s="887"/>
      <c r="E13" s="880"/>
      <c r="F13" s="590" t="s">
        <v>9</v>
      </c>
      <c r="G13" s="590" t="s">
        <v>9</v>
      </c>
      <c r="H13" s="591" t="s">
        <v>9</v>
      </c>
      <c r="I13" s="591" t="s">
        <v>39</v>
      </c>
      <c r="J13" s="352"/>
      <c r="K13" s="352"/>
    </row>
    <row r="14" spans="1:11" ht="15.6">
      <c r="A14" s="352"/>
      <c r="B14" s="592"/>
      <c r="C14" s="593"/>
      <c r="D14" s="594"/>
      <c r="E14" s="594"/>
      <c r="F14" s="594"/>
      <c r="G14" s="595"/>
      <c r="H14" s="596"/>
      <c r="I14" s="596"/>
      <c r="J14" s="352"/>
      <c r="K14" s="352"/>
    </row>
    <row r="15" spans="1:11" ht="15.6">
      <c r="A15" s="352"/>
      <c r="B15" s="597" t="s">
        <v>39</v>
      </c>
      <c r="C15" s="598" t="s">
        <v>39</v>
      </c>
      <c r="D15" s="599" t="s">
        <v>39</v>
      </c>
      <c r="E15" s="599" t="s">
        <v>39</v>
      </c>
      <c r="F15" s="600">
        <v>0</v>
      </c>
      <c r="G15" s="601">
        <v>0</v>
      </c>
      <c r="H15" s="602">
        <v>0</v>
      </c>
      <c r="I15" s="603"/>
      <c r="J15" s="352"/>
      <c r="K15" s="352"/>
    </row>
    <row r="16" spans="1:11" ht="15.6">
      <c r="A16" s="352"/>
      <c r="B16" s="597" t="s">
        <v>39</v>
      </c>
      <c r="C16" s="598" t="s">
        <v>39</v>
      </c>
      <c r="D16" s="599" t="s">
        <v>39</v>
      </c>
      <c r="E16" s="599" t="s">
        <v>39</v>
      </c>
      <c r="F16" s="605">
        <v>0</v>
      </c>
      <c r="G16" s="601">
        <v>0</v>
      </c>
      <c r="H16" s="602">
        <v>0</v>
      </c>
      <c r="I16" s="603"/>
      <c r="J16" s="352"/>
      <c r="K16" s="352"/>
    </row>
    <row r="17" spans="1:11" ht="15.6">
      <c r="A17" s="352"/>
      <c r="B17" s="597"/>
      <c r="C17" s="604"/>
      <c r="D17" s="599"/>
      <c r="E17" s="599"/>
      <c r="F17" s="605"/>
      <c r="G17" s="601"/>
      <c r="H17" s="602"/>
      <c r="I17" s="603"/>
      <c r="J17" s="352"/>
      <c r="K17" s="352"/>
    </row>
    <row r="18" spans="1:11" ht="15.6">
      <c r="A18" s="352"/>
      <c r="B18" s="597"/>
      <c r="C18" s="604"/>
      <c r="D18" s="599"/>
      <c r="E18" s="599"/>
      <c r="F18" s="605"/>
      <c r="G18" s="601"/>
      <c r="H18" s="602"/>
      <c r="I18" s="603"/>
      <c r="J18" s="352"/>
      <c r="K18" s="352"/>
    </row>
    <row r="19" spans="1:11" ht="15.6">
      <c r="A19" s="352"/>
      <c r="B19" s="597"/>
      <c r="C19" s="604"/>
      <c r="D19" s="599"/>
      <c r="E19" s="599"/>
      <c r="F19" s="605"/>
      <c r="G19" s="601"/>
      <c r="H19" s="602"/>
      <c r="I19" s="603"/>
      <c r="J19" s="352"/>
      <c r="K19" s="352"/>
    </row>
    <row r="20" spans="1:11" ht="16.2" thickBot="1">
      <c r="A20" s="352"/>
      <c r="B20" s="606"/>
      <c r="C20" s="607"/>
      <c r="D20" s="608"/>
      <c r="E20" s="608"/>
      <c r="F20" s="609"/>
      <c r="G20" s="610"/>
      <c r="H20" s="611"/>
      <c r="I20" s="612"/>
      <c r="J20" s="352"/>
      <c r="K20" s="352"/>
    </row>
    <row r="21" spans="1:11">
      <c r="A21" s="352"/>
      <c r="B21" s="352"/>
      <c r="C21" s="352"/>
      <c r="D21" s="352"/>
      <c r="E21" s="352"/>
      <c r="F21" s="352"/>
      <c r="G21" s="352"/>
      <c r="H21" s="352"/>
      <c r="I21" s="352"/>
      <c r="J21" s="352"/>
      <c r="K21" s="352"/>
    </row>
    <row r="22" spans="1:11">
      <c r="A22" s="352"/>
      <c r="B22" s="352"/>
      <c r="C22" s="352"/>
      <c r="D22" s="352"/>
      <c r="E22" s="352"/>
      <c r="F22" s="352"/>
      <c r="G22" s="360" t="s">
        <v>315</v>
      </c>
      <c r="H22" s="352"/>
      <c r="I22" s="352"/>
      <c r="J22" s="352"/>
      <c r="K22" s="352"/>
    </row>
    <row r="23" spans="1:11" ht="15.6">
      <c r="A23" s="352"/>
      <c r="B23" s="352"/>
      <c r="C23" s="352"/>
      <c r="D23" s="352"/>
      <c r="E23" s="352"/>
      <c r="F23" s="352"/>
      <c r="G23" s="455" t="s">
        <v>388</v>
      </c>
      <c r="H23" s="352"/>
      <c r="I23" s="352"/>
      <c r="J23" s="352"/>
      <c r="K23" s="352"/>
    </row>
    <row r="24" spans="1:11">
      <c r="A24" s="352"/>
      <c r="B24" s="352"/>
      <c r="C24" s="352"/>
      <c r="D24" s="352"/>
      <c r="E24" s="352"/>
      <c r="F24" s="352"/>
      <c r="G24" s="360" t="s">
        <v>316</v>
      </c>
      <c r="H24" s="352"/>
      <c r="I24" s="352"/>
      <c r="J24" s="352"/>
      <c r="K24" s="352"/>
    </row>
    <row r="25" spans="1:11" ht="15.6">
      <c r="A25" s="352"/>
      <c r="B25" s="352"/>
      <c r="C25" s="352"/>
      <c r="D25" s="352"/>
      <c r="E25" s="352"/>
      <c r="F25" s="352"/>
      <c r="G25" s="585" t="s">
        <v>163</v>
      </c>
      <c r="H25" s="352"/>
      <c r="I25" s="352"/>
      <c r="J25" s="352"/>
      <c r="K25" s="352"/>
    </row>
    <row r="26" spans="1:11">
      <c r="A26" s="352"/>
      <c r="B26" s="352"/>
      <c r="C26" s="352"/>
      <c r="D26" s="352"/>
      <c r="E26" s="352"/>
      <c r="F26" s="352"/>
      <c r="G26" s="352"/>
      <c r="H26" s="352"/>
      <c r="I26" s="352"/>
      <c r="J26" s="352"/>
      <c r="K26" s="352"/>
    </row>
    <row r="27" spans="1:11">
      <c r="A27" s="352"/>
      <c r="B27" s="352"/>
      <c r="C27" s="352"/>
      <c r="D27" s="352"/>
      <c r="E27" s="352"/>
      <c r="F27" s="352"/>
      <c r="G27" s="352"/>
      <c r="H27" s="352"/>
      <c r="I27" s="352"/>
      <c r="J27" s="352"/>
      <c r="K27" s="352"/>
    </row>
    <row r="28" spans="1:11">
      <c r="A28" s="352"/>
      <c r="B28" s="352"/>
      <c r="C28" s="352"/>
      <c r="D28" s="352"/>
      <c r="E28" s="352"/>
      <c r="F28" s="352"/>
      <c r="G28" s="352"/>
      <c r="H28" s="352"/>
      <c r="I28" s="352"/>
      <c r="J28" s="352"/>
      <c r="K28" s="352"/>
    </row>
    <row r="29" spans="1:11">
      <c r="A29" s="352"/>
      <c r="B29" s="352"/>
      <c r="C29" s="352"/>
      <c r="D29" s="352"/>
      <c r="E29" s="352"/>
      <c r="F29" s="352"/>
      <c r="G29" s="352"/>
      <c r="H29" s="352"/>
      <c r="I29" s="352"/>
      <c r="J29" s="352"/>
      <c r="K29" s="352"/>
    </row>
    <row r="30" spans="1:11">
      <c r="A30" s="352"/>
      <c r="B30" s="352"/>
      <c r="C30" s="352"/>
      <c r="D30" s="352"/>
      <c r="E30" s="352"/>
      <c r="F30" s="352"/>
      <c r="G30" s="352"/>
      <c r="H30" s="352"/>
      <c r="I30" s="352"/>
      <c r="J30" s="352"/>
      <c r="K30" s="352"/>
    </row>
    <row r="31" spans="1:11">
      <c r="A31" s="352"/>
      <c r="B31" s="352"/>
      <c r="C31" s="352"/>
      <c r="D31" s="352"/>
      <c r="E31" s="352"/>
      <c r="F31" s="352"/>
      <c r="G31" s="352"/>
      <c r="H31" s="352"/>
      <c r="I31" s="352"/>
      <c r="J31" s="352"/>
      <c r="K31" s="352"/>
    </row>
    <row r="32" spans="1:11">
      <c r="A32" s="352"/>
      <c r="B32" s="352"/>
      <c r="C32" s="352"/>
      <c r="D32" s="352"/>
      <c r="E32" s="352"/>
      <c r="F32" s="352"/>
      <c r="G32" s="352"/>
      <c r="H32" s="352"/>
      <c r="I32" s="352"/>
      <c r="J32" s="352"/>
      <c r="K32" s="352"/>
    </row>
    <row r="33" spans="1:11">
      <c r="A33" s="352"/>
      <c r="B33" s="352"/>
      <c r="C33" s="352"/>
      <c r="D33" s="352"/>
      <c r="E33" s="352"/>
      <c r="F33" s="352"/>
      <c r="G33" s="352"/>
      <c r="H33" s="352"/>
      <c r="I33" s="352"/>
      <c r="J33" s="352"/>
      <c r="K33" s="352"/>
    </row>
    <row r="34" spans="1:11">
      <c r="A34" s="352"/>
      <c r="B34" s="352"/>
      <c r="C34" s="352"/>
      <c r="D34" s="352"/>
      <c r="E34" s="352"/>
      <c r="F34" s="352"/>
      <c r="G34" s="352"/>
      <c r="H34" s="352"/>
      <c r="I34" s="352"/>
      <c r="J34" s="352"/>
      <c r="K34" s="352"/>
    </row>
    <row r="35" spans="1:11">
      <c r="A35" s="352"/>
      <c r="B35" s="352"/>
      <c r="C35" s="352"/>
      <c r="D35" s="352"/>
      <c r="E35" s="352"/>
      <c r="F35" s="352"/>
      <c r="G35" s="352"/>
      <c r="H35" s="352"/>
      <c r="I35" s="352"/>
      <c r="J35" s="352"/>
      <c r="K35" s="352"/>
    </row>
    <row r="36" spans="1:11">
      <c r="A36" s="352"/>
      <c r="B36" s="352"/>
      <c r="C36" s="352"/>
      <c r="D36" s="352"/>
      <c r="E36" s="352"/>
      <c r="F36" s="352"/>
      <c r="G36" s="352"/>
      <c r="H36" s="352"/>
      <c r="I36" s="352"/>
      <c r="J36" s="352"/>
      <c r="K36" s="352"/>
    </row>
    <row r="37" spans="1:11">
      <c r="A37" s="352"/>
      <c r="B37" s="352"/>
      <c r="C37" s="352"/>
      <c r="D37" s="352"/>
      <c r="E37" s="352"/>
      <c r="F37" s="352"/>
      <c r="G37" s="352"/>
      <c r="H37" s="352"/>
      <c r="I37" s="352"/>
      <c r="J37" s="352"/>
      <c r="K37" s="352"/>
    </row>
  </sheetData>
  <mergeCells count="9">
    <mergeCell ref="E12:E13"/>
    <mergeCell ref="F2:H2"/>
    <mergeCell ref="B5:H5"/>
    <mergeCell ref="B7:G7"/>
    <mergeCell ref="B8:E8"/>
    <mergeCell ref="B12:B13"/>
    <mergeCell ref="C12:C13"/>
    <mergeCell ref="D12:D13"/>
    <mergeCell ref="B4:I4"/>
  </mergeCells>
  <printOptions horizontalCentered="1"/>
  <pageMargins left="0.70866141732283472" right="0.70866141732283472" top="0.94488188976377963" bottom="0.31496062992125984" header="0.31496062992125984" footer="0.31496062992125984"/>
  <pageSetup paperSize="9" scale="70" firstPageNumber="18" orientation="landscape" useFirstPageNumber="1" r:id="rId1"/>
  <headerFooter>
    <oddFooter>&amp;C&amp;8&amp;P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G41"/>
  <sheetViews>
    <sheetView workbookViewId="0">
      <selection activeCell="C7" sqref="C7:C8"/>
    </sheetView>
  </sheetViews>
  <sheetFormatPr defaultRowHeight="14.4"/>
  <cols>
    <col min="1" max="1" width="5.88671875" customWidth="1"/>
    <col min="2" max="2" width="9.5546875" customWidth="1"/>
    <col min="3" max="3" width="98.109375" customWidth="1"/>
    <col min="4" max="4" width="6.88671875" customWidth="1"/>
    <col min="5" max="5" width="11" customWidth="1"/>
    <col min="6" max="6" width="35.6640625" customWidth="1"/>
    <col min="7" max="7" width="4.44140625" customWidth="1"/>
  </cols>
  <sheetData>
    <row r="1" spans="2:7" ht="15.6">
      <c r="B1" s="23"/>
      <c r="C1" s="23"/>
      <c r="D1" s="23"/>
      <c r="E1" s="23"/>
      <c r="F1" s="63" t="s">
        <v>698</v>
      </c>
    </row>
    <row r="2" spans="2:7" ht="15.6">
      <c r="B2" s="23"/>
      <c r="C2" s="255" t="s">
        <v>703</v>
      </c>
      <c r="D2" s="2" t="s">
        <v>553</v>
      </c>
      <c r="E2" s="247"/>
      <c r="F2" s="111" t="s">
        <v>702</v>
      </c>
    </row>
    <row r="3" spans="2:7">
      <c r="B3" s="23"/>
      <c r="C3" s="23"/>
      <c r="D3" s="23"/>
      <c r="E3" s="23"/>
      <c r="F3" s="23"/>
    </row>
    <row r="4" spans="2:7" ht="55.5" customHeight="1">
      <c r="B4" s="888" t="s">
        <v>560</v>
      </c>
      <c r="C4" s="889"/>
      <c r="D4" s="889"/>
      <c r="E4" s="889"/>
      <c r="F4" s="889"/>
    </row>
    <row r="5" spans="2:7" ht="22.8">
      <c r="B5" s="37"/>
      <c r="C5" s="613"/>
      <c r="D5" s="37"/>
      <c r="E5" s="37"/>
      <c r="F5" s="37"/>
      <c r="G5" s="352"/>
    </row>
    <row r="6" spans="2:7" ht="16.2" thickBot="1">
      <c r="B6" s="890" t="s">
        <v>468</v>
      </c>
      <c r="C6" s="891"/>
      <c r="D6" s="37"/>
      <c r="E6" s="37"/>
      <c r="F6" s="37"/>
      <c r="G6" s="352"/>
    </row>
    <row r="7" spans="2:7" ht="144.75" customHeight="1">
      <c r="B7" s="892" t="s">
        <v>414</v>
      </c>
      <c r="C7" s="894" t="s">
        <v>557</v>
      </c>
      <c r="D7" s="892" t="s">
        <v>466</v>
      </c>
      <c r="E7" s="892" t="s">
        <v>415</v>
      </c>
      <c r="F7" s="614" t="s">
        <v>416</v>
      </c>
      <c r="G7" s="352"/>
    </row>
    <row r="8" spans="2:7" ht="18.75" customHeight="1" thickBot="1">
      <c r="B8" s="893"/>
      <c r="C8" s="895"/>
      <c r="D8" s="893"/>
      <c r="E8" s="893"/>
      <c r="F8" s="615" t="s">
        <v>9</v>
      </c>
      <c r="G8" s="352"/>
    </row>
    <row r="9" spans="2:7" ht="15.6">
      <c r="B9" s="616"/>
      <c r="C9" s="617"/>
      <c r="D9" s="617"/>
      <c r="E9" s="617"/>
      <c r="F9" s="618"/>
      <c r="G9" s="352"/>
    </row>
    <row r="10" spans="2:7" ht="15.6">
      <c r="B10" s="616"/>
      <c r="C10" s="617"/>
      <c r="D10" s="617"/>
      <c r="E10" s="617"/>
      <c r="F10" s="618"/>
      <c r="G10" s="352"/>
    </row>
    <row r="11" spans="2:7" ht="15.6">
      <c r="B11" s="616"/>
      <c r="C11" s="617"/>
      <c r="D11" s="617"/>
      <c r="E11" s="617"/>
      <c r="F11" s="618"/>
      <c r="G11" s="352"/>
    </row>
    <row r="12" spans="2:7" ht="15.6">
      <c r="B12" s="616"/>
      <c r="C12" s="617"/>
      <c r="D12" s="617"/>
      <c r="E12" s="617"/>
      <c r="F12" s="618"/>
      <c r="G12" s="352"/>
    </row>
    <row r="13" spans="2:7" ht="15.6">
      <c r="B13" s="619"/>
      <c r="C13" s="617"/>
      <c r="D13" s="620"/>
      <c r="E13" s="617"/>
      <c r="F13" s="618"/>
      <c r="G13" s="352"/>
    </row>
    <row r="14" spans="2:7" ht="15.6">
      <c r="B14" s="616"/>
      <c r="C14" s="617"/>
      <c r="D14" s="617"/>
      <c r="E14" s="617"/>
      <c r="F14" s="618"/>
      <c r="G14" s="352"/>
    </row>
    <row r="15" spans="2:7" ht="15.6">
      <c r="B15" s="616"/>
      <c r="C15" s="617"/>
      <c r="D15" s="617"/>
      <c r="E15" s="617"/>
      <c r="F15" s="618"/>
      <c r="G15" s="352"/>
    </row>
    <row r="16" spans="2:7" ht="15.6">
      <c r="B16" s="616"/>
      <c r="C16" s="617"/>
      <c r="D16" s="621"/>
      <c r="E16" s="622"/>
      <c r="F16" s="623"/>
      <c r="G16" s="352"/>
    </row>
    <row r="17" spans="2:7" ht="16.2" thickBot="1">
      <c r="B17" s="616"/>
      <c r="C17" s="624" t="s">
        <v>417</v>
      </c>
      <c r="D17" s="625"/>
      <c r="E17" s="625"/>
      <c r="F17" s="626"/>
      <c r="G17" s="352"/>
    </row>
    <row r="18" spans="2:7" ht="16.8" thickTop="1" thickBot="1">
      <c r="B18" s="627"/>
      <c r="C18" s="628"/>
      <c r="D18" s="628"/>
      <c r="E18" s="629"/>
      <c r="F18" s="630"/>
      <c r="G18" s="352"/>
    </row>
    <row r="19" spans="2:7" ht="15.6">
      <c r="B19" s="631"/>
      <c r="C19" s="631" t="s">
        <v>39</v>
      </c>
      <c r="D19" s="37"/>
      <c r="E19" s="37"/>
      <c r="F19" s="37"/>
      <c r="G19" s="352"/>
    </row>
    <row r="20" spans="2:7" ht="15.6">
      <c r="B20" s="631"/>
      <c r="C20" s="631"/>
      <c r="D20" s="37"/>
      <c r="E20" s="37"/>
      <c r="F20" s="37"/>
      <c r="G20" s="352"/>
    </row>
    <row r="21" spans="2:7">
      <c r="B21" s="360"/>
      <c r="C21" s="360"/>
      <c r="D21" s="360"/>
      <c r="E21" s="360"/>
      <c r="F21" s="360"/>
      <c r="G21" s="352"/>
    </row>
    <row r="22" spans="2:7">
      <c r="B22" s="360"/>
      <c r="C22" s="352"/>
      <c r="D22" s="360" t="s">
        <v>315</v>
      </c>
      <c r="E22" s="360"/>
      <c r="F22" s="360"/>
      <c r="G22" s="352"/>
    </row>
    <row r="23" spans="2:7" ht="15.6">
      <c r="B23" s="360"/>
      <c r="C23" s="352"/>
      <c r="D23" s="455" t="s">
        <v>388</v>
      </c>
      <c r="E23" s="360"/>
      <c r="F23" s="360"/>
      <c r="G23" s="352"/>
    </row>
    <row r="24" spans="2:7">
      <c r="B24" s="352"/>
      <c r="C24" s="352"/>
      <c r="D24" s="360" t="s">
        <v>316</v>
      </c>
      <c r="E24" s="352"/>
      <c r="F24" s="352"/>
      <c r="G24" s="352"/>
    </row>
    <row r="25" spans="2:7" ht="15.6">
      <c r="B25" s="352"/>
      <c r="C25" s="352"/>
      <c r="D25" s="585" t="s">
        <v>163</v>
      </c>
      <c r="E25" s="352"/>
      <c r="F25" s="352"/>
      <c r="G25" s="352"/>
    </row>
    <row r="26" spans="2:7">
      <c r="B26" s="352"/>
      <c r="C26" s="352"/>
      <c r="D26" s="352"/>
      <c r="E26" s="352"/>
      <c r="F26" s="352"/>
      <c r="G26" s="352"/>
    </row>
    <row r="27" spans="2:7">
      <c r="B27" s="352"/>
      <c r="C27" s="352"/>
      <c r="D27" s="352"/>
      <c r="E27" s="352"/>
      <c r="F27" s="352"/>
      <c r="G27" s="352"/>
    </row>
    <row r="28" spans="2:7">
      <c r="B28" s="352"/>
      <c r="C28" s="352"/>
      <c r="D28" s="352"/>
      <c r="E28" s="352"/>
      <c r="F28" s="352"/>
      <c r="G28" s="352"/>
    </row>
    <row r="29" spans="2:7">
      <c r="B29" s="352"/>
      <c r="C29" s="352"/>
      <c r="D29" s="352"/>
      <c r="E29" s="352"/>
      <c r="F29" s="352"/>
      <c r="G29" s="352"/>
    </row>
    <row r="30" spans="2:7">
      <c r="B30" s="352"/>
      <c r="C30" s="352"/>
      <c r="D30" s="352"/>
      <c r="E30" s="352"/>
      <c r="F30" s="352"/>
      <c r="G30" s="352"/>
    </row>
    <row r="31" spans="2:7">
      <c r="B31" s="352"/>
      <c r="C31" s="352"/>
      <c r="D31" s="352"/>
      <c r="E31" s="352"/>
      <c r="F31" s="352"/>
      <c r="G31" s="352"/>
    </row>
    <row r="32" spans="2:7">
      <c r="B32" s="352"/>
      <c r="C32" s="352"/>
      <c r="D32" s="352"/>
      <c r="E32" s="352"/>
      <c r="F32" s="352"/>
      <c r="G32" s="352"/>
    </row>
    <row r="33" spans="2:7">
      <c r="B33" s="352"/>
      <c r="C33" s="352"/>
      <c r="D33" s="352"/>
      <c r="E33" s="352"/>
      <c r="F33" s="352"/>
      <c r="G33" s="352"/>
    </row>
    <row r="34" spans="2:7">
      <c r="B34" s="352"/>
      <c r="C34" s="352"/>
      <c r="D34" s="352"/>
      <c r="E34" s="352"/>
      <c r="F34" s="352"/>
      <c r="G34" s="352"/>
    </row>
    <row r="35" spans="2:7">
      <c r="B35" s="352"/>
      <c r="C35" s="352"/>
      <c r="D35" s="352"/>
      <c r="E35" s="352"/>
      <c r="F35" s="352"/>
      <c r="G35" s="352"/>
    </row>
    <row r="36" spans="2:7">
      <c r="B36" s="352"/>
      <c r="C36" s="352"/>
      <c r="D36" s="352"/>
      <c r="E36" s="352"/>
      <c r="F36" s="352"/>
      <c r="G36" s="352"/>
    </row>
    <row r="37" spans="2:7">
      <c r="B37" s="352"/>
      <c r="C37" s="352"/>
      <c r="D37" s="352"/>
      <c r="E37" s="352"/>
      <c r="F37" s="352"/>
      <c r="G37" s="352"/>
    </row>
    <row r="38" spans="2:7">
      <c r="B38" s="352"/>
      <c r="C38" s="352"/>
      <c r="D38" s="352"/>
      <c r="E38" s="352"/>
      <c r="F38" s="352"/>
      <c r="G38" s="352"/>
    </row>
    <row r="39" spans="2:7">
      <c r="B39" s="352"/>
      <c r="C39" s="352"/>
      <c r="D39" s="352"/>
      <c r="E39" s="352"/>
      <c r="F39" s="352"/>
      <c r="G39" s="352"/>
    </row>
    <row r="40" spans="2:7">
      <c r="B40" s="352"/>
      <c r="C40" s="352"/>
      <c r="D40" s="352"/>
      <c r="E40" s="352"/>
      <c r="F40" s="352"/>
      <c r="G40" s="352"/>
    </row>
    <row r="41" spans="2:7">
      <c r="B41" s="352"/>
      <c r="C41" s="352"/>
      <c r="D41" s="352"/>
      <c r="E41" s="352"/>
      <c r="F41" s="352"/>
      <c r="G41" s="352"/>
    </row>
  </sheetData>
  <mergeCells count="6">
    <mergeCell ref="B4:F4"/>
    <mergeCell ref="B6:C6"/>
    <mergeCell ref="B7:B8"/>
    <mergeCell ref="C7:C8"/>
    <mergeCell ref="D7:D8"/>
    <mergeCell ref="E7:E8"/>
  </mergeCells>
  <printOptions horizontalCentered="1"/>
  <pageMargins left="0.98425196850393704" right="0.70866141732283472" top="0.94488188976377963" bottom="0.94488188976377963" header="0.31496062992125984" footer="0.31496062992125984"/>
  <pageSetup paperSize="9" scale="74" firstPageNumber="19" orientation="landscape" useFirstPageNumber="1" r:id="rId1"/>
  <headerFooter>
    <oddFooter>&amp;C&amp;8&amp;P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J74"/>
  <sheetViews>
    <sheetView topLeftCell="C1" workbookViewId="0">
      <selection activeCell="I11" sqref="I11"/>
    </sheetView>
  </sheetViews>
  <sheetFormatPr defaultRowHeight="14.4"/>
  <cols>
    <col min="1" max="1" width="7.88671875" customWidth="1"/>
    <col min="2" max="2" width="5.88671875" customWidth="1"/>
    <col min="3" max="3" width="5" customWidth="1"/>
    <col min="4" max="4" width="13.5546875" customWidth="1"/>
    <col min="5" max="5" width="7.109375" customWidth="1"/>
    <col min="6" max="6" width="32.44140625" customWidth="1"/>
    <col min="7" max="7" width="42.33203125" customWidth="1"/>
    <col min="8" max="8" width="27.33203125" customWidth="1"/>
    <col min="9" max="9" width="35.88671875" customWidth="1"/>
    <col min="10" max="10" width="3.6640625" customWidth="1"/>
  </cols>
  <sheetData>
    <row r="1" spans="2:10" ht="15.6">
      <c r="B1" s="44"/>
      <c r="C1" s="44"/>
      <c r="D1" s="44"/>
      <c r="E1" s="44"/>
      <c r="F1" s="44"/>
      <c r="G1" s="44"/>
      <c r="H1" s="340" t="s">
        <v>39</v>
      </c>
      <c r="I1" s="63" t="s">
        <v>699</v>
      </c>
    </row>
    <row r="2" spans="2:10" ht="15.6">
      <c r="B2" s="44"/>
      <c r="C2" s="44"/>
      <c r="D2" s="44"/>
      <c r="E2" s="44"/>
      <c r="F2" s="896" t="s">
        <v>39</v>
      </c>
      <c r="G2" s="896"/>
      <c r="H2" s="896"/>
      <c r="I2" s="111" t="s">
        <v>702</v>
      </c>
      <c r="J2" s="339"/>
    </row>
    <row r="3" spans="2:10" ht="11.25" customHeight="1">
      <c r="B3" s="44"/>
      <c r="C3" s="44"/>
      <c r="D3" s="44"/>
      <c r="E3" s="44"/>
      <c r="F3" s="44"/>
      <c r="G3" s="44"/>
      <c r="H3" s="44"/>
    </row>
    <row r="4" spans="2:10" ht="88.5" customHeight="1">
      <c r="B4" s="882" t="s">
        <v>561</v>
      </c>
      <c r="C4" s="882"/>
      <c r="D4" s="882"/>
      <c r="E4" s="882"/>
      <c r="F4" s="882"/>
      <c r="G4" s="882"/>
      <c r="H4" s="882"/>
      <c r="I4" s="882"/>
    </row>
    <row r="5" spans="2:10" ht="11.25" customHeight="1">
      <c r="B5" s="253"/>
      <c r="C5" s="253"/>
      <c r="D5" s="253"/>
      <c r="E5" s="253"/>
      <c r="F5" s="253"/>
      <c r="G5" s="253"/>
      <c r="H5" s="253"/>
    </row>
    <row r="6" spans="2:10" ht="15.6">
      <c r="B6" s="883" t="s">
        <v>536</v>
      </c>
      <c r="C6" s="884"/>
      <c r="D6" s="884"/>
      <c r="E6" s="884"/>
      <c r="F6" s="884"/>
      <c r="G6" s="884"/>
      <c r="H6" s="44"/>
    </row>
    <row r="7" spans="2:10" ht="15.6">
      <c r="B7" s="885" t="s">
        <v>705</v>
      </c>
      <c r="C7" s="884"/>
      <c r="D7" s="884"/>
      <c r="E7" s="884"/>
      <c r="F7" s="252"/>
      <c r="G7" s="249"/>
      <c r="H7" s="44"/>
    </row>
    <row r="8" spans="2:10" ht="15.6">
      <c r="B8" s="337" t="s">
        <v>708</v>
      </c>
      <c r="C8" s="338"/>
      <c r="D8" s="338"/>
      <c r="E8" s="338"/>
      <c r="F8" s="338"/>
      <c r="G8" s="338"/>
      <c r="H8" s="44"/>
    </row>
    <row r="9" spans="2:10" ht="15.6">
      <c r="B9" s="390" t="s">
        <v>707</v>
      </c>
      <c r="C9" s="341"/>
      <c r="D9" s="341"/>
      <c r="E9" s="249"/>
      <c r="F9" s="249"/>
      <c r="G9" s="249"/>
      <c r="H9" s="44"/>
    </row>
    <row r="10" spans="2:10" ht="15.6">
      <c r="B10" s="433"/>
      <c r="C10" s="586"/>
      <c r="D10" s="586"/>
      <c r="E10" s="587"/>
      <c r="F10" s="587"/>
      <c r="G10" s="587"/>
      <c r="H10" s="37"/>
      <c r="I10" s="352"/>
      <c r="J10" s="352"/>
    </row>
    <row r="11" spans="2:10" ht="10.5" customHeight="1" thickBot="1">
      <c r="B11" s="37"/>
      <c r="C11" s="37"/>
      <c r="D11" s="37"/>
      <c r="E11" s="37"/>
      <c r="F11" s="37"/>
      <c r="G11" s="37"/>
      <c r="H11" s="37"/>
      <c r="I11" s="352"/>
      <c r="J11" s="352"/>
    </row>
    <row r="12" spans="2:10" ht="108" customHeight="1">
      <c r="B12" s="897" t="s">
        <v>418</v>
      </c>
      <c r="C12" s="892" t="s">
        <v>419</v>
      </c>
      <c r="D12" s="892" t="s">
        <v>420</v>
      </c>
      <c r="E12" s="897" t="s">
        <v>466</v>
      </c>
      <c r="F12" s="632" t="s">
        <v>467</v>
      </c>
      <c r="G12" s="588" t="s">
        <v>431</v>
      </c>
      <c r="H12" s="633" t="s">
        <v>413</v>
      </c>
      <c r="I12" s="633" t="s">
        <v>562</v>
      </c>
      <c r="J12" s="352"/>
    </row>
    <row r="13" spans="2:10" ht="16.2" thickBot="1">
      <c r="B13" s="898"/>
      <c r="C13" s="893"/>
      <c r="D13" s="893"/>
      <c r="E13" s="898"/>
      <c r="F13" s="634" t="s">
        <v>9</v>
      </c>
      <c r="G13" s="634" t="s">
        <v>9</v>
      </c>
      <c r="H13" s="635" t="s">
        <v>9</v>
      </c>
      <c r="I13" s="635" t="s">
        <v>39</v>
      </c>
      <c r="J13" s="352"/>
    </row>
    <row r="14" spans="2:10" ht="15.6">
      <c r="B14" s="636"/>
      <c r="C14" s="637"/>
      <c r="D14" s="638"/>
      <c r="E14" s="638"/>
      <c r="F14" s="638"/>
      <c r="G14" s="617"/>
      <c r="H14" s="639"/>
      <c r="I14" s="639"/>
      <c r="J14" s="352"/>
    </row>
    <row r="15" spans="2:10" ht="15.6">
      <c r="B15" s="597" t="s">
        <v>39</v>
      </c>
      <c r="C15" s="598" t="s">
        <v>39</v>
      </c>
      <c r="D15" s="599" t="s">
        <v>39</v>
      </c>
      <c r="E15" s="599" t="s">
        <v>39</v>
      </c>
      <c r="F15" s="600">
        <v>0</v>
      </c>
      <c r="G15" s="601">
        <v>0</v>
      </c>
      <c r="H15" s="602">
        <v>0</v>
      </c>
      <c r="I15" s="618"/>
      <c r="J15" s="352"/>
    </row>
    <row r="16" spans="2:10" ht="15.6">
      <c r="B16" s="597" t="s">
        <v>39</v>
      </c>
      <c r="C16" s="598" t="s">
        <v>39</v>
      </c>
      <c r="D16" s="599" t="s">
        <v>39</v>
      </c>
      <c r="E16" s="599" t="s">
        <v>39</v>
      </c>
      <c r="F16" s="605">
        <v>0</v>
      </c>
      <c r="G16" s="601">
        <v>0</v>
      </c>
      <c r="H16" s="602">
        <v>0</v>
      </c>
      <c r="I16" s="618"/>
      <c r="J16" s="352"/>
    </row>
    <row r="17" spans="2:10" ht="15.6">
      <c r="B17" s="597" t="s">
        <v>39</v>
      </c>
      <c r="C17" s="598" t="s">
        <v>39</v>
      </c>
      <c r="D17" s="599" t="s">
        <v>39</v>
      </c>
      <c r="E17" s="599" t="s">
        <v>39</v>
      </c>
      <c r="F17" s="605">
        <v>0</v>
      </c>
      <c r="G17" s="601">
        <v>0</v>
      </c>
      <c r="H17" s="602">
        <v>0</v>
      </c>
      <c r="I17" s="618"/>
      <c r="J17" s="352"/>
    </row>
    <row r="18" spans="2:10" ht="15.6">
      <c r="B18" s="597"/>
      <c r="C18" s="604"/>
      <c r="D18" s="599"/>
      <c r="E18" s="599"/>
      <c r="F18" s="605"/>
      <c r="G18" s="601"/>
      <c r="H18" s="602"/>
      <c r="I18" s="618"/>
      <c r="J18" s="352"/>
    </row>
    <row r="19" spans="2:10" ht="15.6">
      <c r="B19" s="597"/>
      <c r="C19" s="604"/>
      <c r="D19" s="599"/>
      <c r="E19" s="599"/>
      <c r="F19" s="605"/>
      <c r="G19" s="601"/>
      <c r="H19" s="602"/>
      <c r="I19" s="618"/>
      <c r="J19" s="352"/>
    </row>
    <row r="20" spans="2:10" ht="11.25" customHeight="1" thickBot="1">
      <c r="B20" s="606"/>
      <c r="C20" s="607"/>
      <c r="D20" s="608"/>
      <c r="E20" s="608"/>
      <c r="F20" s="609"/>
      <c r="G20" s="610"/>
      <c r="H20" s="611"/>
      <c r="I20" s="630"/>
      <c r="J20" s="352"/>
    </row>
    <row r="21" spans="2:10">
      <c r="B21" s="360"/>
      <c r="C21" s="360"/>
      <c r="D21" s="360"/>
      <c r="E21" s="360"/>
      <c r="F21" s="360"/>
      <c r="G21" s="360"/>
      <c r="H21" s="360"/>
      <c r="I21" s="360"/>
      <c r="J21" s="352"/>
    </row>
    <row r="22" spans="2:10">
      <c r="B22" s="360"/>
      <c r="C22" s="360"/>
      <c r="D22" s="360"/>
      <c r="E22" s="360"/>
      <c r="F22" s="360"/>
      <c r="G22" s="360" t="s">
        <v>315</v>
      </c>
      <c r="H22" s="360"/>
      <c r="I22" s="360"/>
      <c r="J22" s="352"/>
    </row>
    <row r="23" spans="2:10" ht="15.6">
      <c r="B23" s="352"/>
      <c r="C23" s="352"/>
      <c r="D23" s="352"/>
      <c r="E23" s="352"/>
      <c r="F23" s="352"/>
      <c r="G23" s="455" t="s">
        <v>388</v>
      </c>
      <c r="H23" s="360"/>
      <c r="I23" s="360"/>
      <c r="J23" s="352"/>
    </row>
    <row r="24" spans="2:10">
      <c r="B24" s="352"/>
      <c r="C24" s="352"/>
      <c r="D24" s="352"/>
      <c r="E24" s="352"/>
      <c r="F24" s="352"/>
      <c r="G24" s="360" t="s">
        <v>316</v>
      </c>
      <c r="H24" s="352"/>
      <c r="I24" s="352"/>
      <c r="J24" s="352"/>
    </row>
    <row r="25" spans="2:10" ht="15.6">
      <c r="B25" s="352"/>
      <c r="C25" s="352"/>
      <c r="D25" s="352"/>
      <c r="E25" s="352"/>
      <c r="F25" s="352"/>
      <c r="G25" s="585" t="s">
        <v>163</v>
      </c>
      <c r="H25" s="352"/>
      <c r="I25" s="352"/>
      <c r="J25" s="352"/>
    </row>
    <row r="26" spans="2:10">
      <c r="B26" s="352"/>
      <c r="C26" s="352"/>
      <c r="D26" s="352"/>
      <c r="E26" s="352"/>
      <c r="F26" s="352"/>
      <c r="G26" s="352"/>
      <c r="H26" s="352"/>
      <c r="I26" s="352"/>
      <c r="J26" s="352"/>
    </row>
    <row r="27" spans="2:10">
      <c r="B27" s="352"/>
      <c r="C27" s="352"/>
      <c r="D27" s="352"/>
      <c r="E27" s="352"/>
      <c r="F27" s="352"/>
      <c r="G27" s="352"/>
      <c r="H27" s="352"/>
      <c r="I27" s="352"/>
      <c r="J27" s="352"/>
    </row>
    <row r="28" spans="2:10">
      <c r="B28" s="352"/>
      <c r="C28" s="352"/>
      <c r="D28" s="352"/>
      <c r="E28" s="352"/>
      <c r="F28" s="352"/>
      <c r="G28" s="352"/>
      <c r="H28" s="352"/>
      <c r="I28" s="352"/>
      <c r="J28" s="352"/>
    </row>
    <row r="29" spans="2:10">
      <c r="B29" s="352"/>
      <c r="C29" s="352"/>
      <c r="D29" s="352"/>
      <c r="E29" s="352"/>
      <c r="F29" s="352"/>
      <c r="G29" s="352"/>
      <c r="H29" s="352"/>
      <c r="I29" s="352"/>
      <c r="J29" s="352"/>
    </row>
    <row r="30" spans="2:10">
      <c r="B30" s="352"/>
      <c r="C30" s="352"/>
      <c r="D30" s="352"/>
      <c r="E30" s="352"/>
      <c r="F30" s="352"/>
      <c r="G30" s="352"/>
      <c r="H30" s="352"/>
      <c r="I30" s="352"/>
      <c r="J30" s="352"/>
    </row>
    <row r="31" spans="2:10">
      <c r="B31" s="352"/>
      <c r="C31" s="352"/>
      <c r="D31" s="352"/>
      <c r="E31" s="352"/>
      <c r="F31" s="352"/>
      <c r="G31" s="352"/>
      <c r="H31" s="352"/>
      <c r="I31" s="352"/>
      <c r="J31" s="352"/>
    </row>
    <row r="32" spans="2:10">
      <c r="B32" s="352"/>
      <c r="C32" s="352"/>
      <c r="D32" s="352"/>
      <c r="E32" s="352"/>
      <c r="F32" s="352"/>
      <c r="G32" s="352"/>
      <c r="H32" s="352"/>
      <c r="I32" s="352"/>
      <c r="J32" s="352"/>
    </row>
    <row r="33" spans="2:10">
      <c r="B33" s="352"/>
      <c r="C33" s="352"/>
      <c r="D33" s="352"/>
      <c r="E33" s="352"/>
      <c r="F33" s="352"/>
      <c r="G33" s="352"/>
      <c r="H33" s="352"/>
      <c r="I33" s="352"/>
      <c r="J33" s="352"/>
    </row>
    <row r="34" spans="2:10">
      <c r="B34" s="352"/>
      <c r="C34" s="352"/>
      <c r="D34" s="352"/>
      <c r="E34" s="352"/>
      <c r="F34" s="352"/>
      <c r="G34" s="352"/>
      <c r="H34" s="352"/>
      <c r="I34" s="352"/>
      <c r="J34" s="352"/>
    </row>
    <row r="35" spans="2:10">
      <c r="B35" s="352"/>
      <c r="C35" s="352"/>
      <c r="D35" s="352"/>
      <c r="E35" s="352"/>
      <c r="F35" s="352"/>
      <c r="G35" s="352"/>
      <c r="H35" s="352"/>
      <c r="I35" s="352"/>
      <c r="J35" s="352"/>
    </row>
    <row r="36" spans="2:10">
      <c r="B36" s="352"/>
      <c r="C36" s="352"/>
      <c r="D36" s="352"/>
      <c r="E36" s="352"/>
      <c r="F36" s="352"/>
      <c r="G36" s="352"/>
      <c r="H36" s="352"/>
      <c r="I36" s="352"/>
      <c r="J36" s="352"/>
    </row>
    <row r="37" spans="2:10">
      <c r="B37" s="352"/>
      <c r="C37" s="352"/>
      <c r="D37" s="352"/>
      <c r="E37" s="352"/>
      <c r="F37" s="352"/>
      <c r="G37" s="352"/>
      <c r="H37" s="352"/>
      <c r="I37" s="352"/>
      <c r="J37" s="352"/>
    </row>
    <row r="38" spans="2:10">
      <c r="B38" s="352"/>
      <c r="C38" s="352"/>
      <c r="D38" s="352"/>
      <c r="E38" s="352"/>
      <c r="F38" s="352"/>
      <c r="G38" s="352"/>
      <c r="H38" s="352"/>
      <c r="I38" s="352"/>
      <c r="J38" s="352"/>
    </row>
    <row r="39" spans="2:10">
      <c r="B39" s="352"/>
      <c r="C39" s="352"/>
      <c r="D39" s="352"/>
      <c r="E39" s="352"/>
      <c r="F39" s="352"/>
      <c r="G39" s="352"/>
      <c r="H39" s="352"/>
      <c r="I39" s="352"/>
      <c r="J39" s="352"/>
    </row>
    <row r="40" spans="2:10">
      <c r="B40" s="352"/>
      <c r="C40" s="352"/>
      <c r="D40" s="352"/>
      <c r="E40" s="352"/>
      <c r="F40" s="352"/>
      <c r="G40" s="352"/>
      <c r="H40" s="352"/>
      <c r="I40" s="352"/>
      <c r="J40" s="352"/>
    </row>
    <row r="41" spans="2:10">
      <c r="B41" s="352"/>
      <c r="C41" s="352"/>
      <c r="D41" s="352"/>
      <c r="E41" s="352"/>
      <c r="F41" s="352"/>
      <c r="G41" s="352"/>
      <c r="H41" s="352"/>
      <c r="I41" s="352"/>
      <c r="J41" s="352"/>
    </row>
    <row r="42" spans="2:10">
      <c r="B42" s="352"/>
      <c r="C42" s="352"/>
      <c r="D42" s="352"/>
      <c r="E42" s="352"/>
      <c r="F42" s="352"/>
      <c r="G42" s="352"/>
      <c r="H42" s="352"/>
      <c r="I42" s="352"/>
      <c r="J42" s="352"/>
    </row>
    <row r="43" spans="2:10">
      <c r="B43" s="352"/>
      <c r="C43" s="352"/>
      <c r="D43" s="352"/>
      <c r="E43" s="352"/>
      <c r="F43" s="352"/>
      <c r="G43" s="352"/>
      <c r="H43" s="352"/>
      <c r="I43" s="352"/>
      <c r="J43" s="352"/>
    </row>
    <row r="44" spans="2:10">
      <c r="B44" s="352"/>
      <c r="C44" s="352"/>
      <c r="D44" s="352"/>
      <c r="E44" s="352"/>
      <c r="F44" s="352"/>
      <c r="G44" s="352"/>
      <c r="H44" s="352"/>
      <c r="I44" s="352"/>
      <c r="J44" s="352"/>
    </row>
    <row r="45" spans="2:10">
      <c r="B45" s="352"/>
      <c r="C45" s="352"/>
      <c r="D45" s="352"/>
      <c r="E45" s="352"/>
      <c r="F45" s="352"/>
      <c r="G45" s="352"/>
      <c r="H45" s="352"/>
      <c r="I45" s="352"/>
      <c r="J45" s="352"/>
    </row>
    <row r="46" spans="2:10">
      <c r="B46" s="352"/>
      <c r="C46" s="352"/>
      <c r="D46" s="352"/>
      <c r="E46" s="352"/>
      <c r="F46" s="352"/>
      <c r="G46" s="352"/>
      <c r="H46" s="352"/>
      <c r="I46" s="352"/>
      <c r="J46" s="352"/>
    </row>
    <row r="47" spans="2:10">
      <c r="B47" s="352"/>
      <c r="C47" s="352"/>
      <c r="D47" s="352"/>
      <c r="E47" s="352"/>
      <c r="F47" s="352"/>
      <c r="G47" s="352"/>
      <c r="H47" s="352"/>
      <c r="I47" s="352"/>
      <c r="J47" s="352"/>
    </row>
    <row r="48" spans="2:10">
      <c r="B48" s="352"/>
      <c r="C48" s="352"/>
      <c r="D48" s="352"/>
      <c r="E48" s="352"/>
      <c r="F48" s="352"/>
      <c r="G48" s="352"/>
      <c r="H48" s="352"/>
      <c r="I48" s="352"/>
      <c r="J48" s="352"/>
    </row>
    <row r="49" spans="2:10">
      <c r="B49" s="352"/>
      <c r="C49" s="352"/>
      <c r="D49" s="352"/>
      <c r="E49" s="352"/>
      <c r="F49" s="352"/>
      <c r="G49" s="352"/>
      <c r="H49" s="352"/>
      <c r="I49" s="352"/>
      <c r="J49" s="352"/>
    </row>
    <row r="50" spans="2:10">
      <c r="B50" s="352"/>
      <c r="C50" s="352"/>
      <c r="D50" s="352"/>
      <c r="E50" s="352"/>
      <c r="F50" s="352"/>
      <c r="G50" s="352"/>
      <c r="H50" s="352"/>
      <c r="I50" s="352"/>
      <c r="J50" s="352"/>
    </row>
    <row r="51" spans="2:10">
      <c r="B51" s="352"/>
      <c r="C51" s="352"/>
      <c r="D51" s="352"/>
      <c r="E51" s="352"/>
      <c r="F51" s="352"/>
      <c r="G51" s="352"/>
      <c r="H51" s="352"/>
      <c r="I51" s="352"/>
      <c r="J51" s="352"/>
    </row>
    <row r="52" spans="2:10">
      <c r="B52" s="352"/>
      <c r="C52" s="352"/>
      <c r="D52" s="352"/>
      <c r="E52" s="352"/>
      <c r="F52" s="352"/>
      <c r="G52" s="352"/>
      <c r="H52" s="352"/>
      <c r="I52" s="352"/>
      <c r="J52" s="352"/>
    </row>
    <row r="53" spans="2:10">
      <c r="B53" s="352"/>
      <c r="C53" s="352"/>
      <c r="D53" s="352"/>
      <c r="E53" s="352"/>
      <c r="F53" s="352"/>
      <c r="G53" s="352"/>
      <c r="H53" s="352"/>
      <c r="I53" s="352"/>
      <c r="J53" s="352"/>
    </row>
    <row r="54" spans="2:10">
      <c r="B54" s="352"/>
      <c r="C54" s="352"/>
      <c r="D54" s="352"/>
      <c r="E54" s="352"/>
      <c r="F54" s="352"/>
      <c r="G54" s="352"/>
      <c r="H54" s="352"/>
      <c r="I54" s="352"/>
      <c r="J54" s="352"/>
    </row>
    <row r="55" spans="2:10">
      <c r="B55" s="352"/>
      <c r="C55" s="352"/>
      <c r="D55" s="352"/>
      <c r="E55" s="352"/>
      <c r="F55" s="352"/>
      <c r="G55" s="352"/>
      <c r="H55" s="352"/>
      <c r="I55" s="352"/>
      <c r="J55" s="352"/>
    </row>
    <row r="56" spans="2:10">
      <c r="B56" s="352"/>
      <c r="C56" s="352"/>
      <c r="D56" s="352"/>
      <c r="E56" s="352"/>
      <c r="F56" s="352"/>
      <c r="G56" s="352"/>
      <c r="H56" s="352"/>
      <c r="I56" s="352"/>
      <c r="J56" s="352"/>
    </row>
    <row r="57" spans="2:10">
      <c r="B57" s="352"/>
      <c r="C57" s="352"/>
      <c r="D57" s="352"/>
      <c r="E57" s="352"/>
      <c r="F57" s="352"/>
      <c r="G57" s="352"/>
      <c r="H57" s="352"/>
      <c r="I57" s="352"/>
      <c r="J57" s="352"/>
    </row>
    <row r="58" spans="2:10">
      <c r="B58" s="352"/>
      <c r="C58" s="352"/>
      <c r="D58" s="352"/>
      <c r="E58" s="352"/>
      <c r="F58" s="352"/>
      <c r="G58" s="352"/>
      <c r="H58" s="352"/>
      <c r="I58" s="352"/>
      <c r="J58" s="352"/>
    </row>
    <row r="59" spans="2:10">
      <c r="B59" s="352"/>
      <c r="C59" s="352"/>
      <c r="D59" s="352"/>
      <c r="E59" s="352"/>
      <c r="F59" s="352"/>
      <c r="G59" s="352"/>
      <c r="H59" s="352"/>
      <c r="I59" s="352"/>
      <c r="J59" s="352"/>
    </row>
    <row r="60" spans="2:10">
      <c r="B60" s="352"/>
      <c r="C60" s="352"/>
      <c r="D60" s="352"/>
      <c r="E60" s="352"/>
      <c r="F60" s="352"/>
      <c r="G60" s="352"/>
      <c r="H60" s="352"/>
      <c r="I60" s="352"/>
      <c r="J60" s="352"/>
    </row>
    <row r="61" spans="2:10">
      <c r="B61" s="352"/>
      <c r="C61" s="352"/>
      <c r="D61" s="352"/>
      <c r="E61" s="352"/>
      <c r="F61" s="352"/>
      <c r="G61" s="352"/>
      <c r="H61" s="352"/>
      <c r="I61" s="352"/>
      <c r="J61" s="352"/>
    </row>
    <row r="62" spans="2:10">
      <c r="B62" s="352"/>
      <c r="C62" s="352"/>
      <c r="D62" s="352"/>
      <c r="E62" s="352"/>
      <c r="F62" s="352"/>
      <c r="G62" s="352"/>
      <c r="H62" s="352"/>
      <c r="I62" s="352"/>
      <c r="J62" s="352"/>
    </row>
    <row r="63" spans="2:10">
      <c r="B63" s="352"/>
      <c r="C63" s="352"/>
      <c r="D63" s="352"/>
      <c r="E63" s="352"/>
      <c r="F63" s="352"/>
      <c r="G63" s="352"/>
      <c r="H63" s="352"/>
      <c r="I63" s="352"/>
      <c r="J63" s="352"/>
    </row>
    <row r="64" spans="2:10">
      <c r="B64" s="352"/>
      <c r="C64" s="352"/>
      <c r="D64" s="352"/>
      <c r="E64" s="352"/>
      <c r="F64" s="352"/>
      <c r="G64" s="352"/>
      <c r="H64" s="352"/>
      <c r="I64" s="352"/>
      <c r="J64" s="352"/>
    </row>
    <row r="65" spans="2:10">
      <c r="B65" s="352"/>
      <c r="C65" s="352"/>
      <c r="D65" s="352"/>
      <c r="E65" s="352"/>
      <c r="F65" s="352"/>
      <c r="G65" s="352"/>
      <c r="H65" s="352"/>
      <c r="I65" s="352"/>
      <c r="J65" s="352"/>
    </row>
    <row r="66" spans="2:10">
      <c r="B66" s="352"/>
      <c r="C66" s="352"/>
      <c r="D66" s="352"/>
      <c r="E66" s="352"/>
      <c r="F66" s="352"/>
      <c r="G66" s="352"/>
      <c r="H66" s="352"/>
      <c r="I66" s="352"/>
      <c r="J66" s="352"/>
    </row>
    <row r="67" spans="2:10">
      <c r="B67" s="352"/>
      <c r="C67" s="352"/>
      <c r="D67" s="352"/>
      <c r="E67" s="352"/>
      <c r="F67" s="352"/>
      <c r="G67" s="352"/>
      <c r="H67" s="352"/>
      <c r="I67" s="352"/>
      <c r="J67" s="352"/>
    </row>
    <row r="68" spans="2:10">
      <c r="B68" s="352"/>
      <c r="C68" s="352"/>
      <c r="D68" s="352"/>
      <c r="E68" s="352"/>
      <c r="F68" s="352"/>
      <c r="G68" s="352"/>
      <c r="H68" s="352"/>
      <c r="I68" s="352"/>
      <c r="J68" s="352"/>
    </row>
    <row r="69" spans="2:10">
      <c r="B69" s="352"/>
      <c r="C69" s="352"/>
      <c r="D69" s="352"/>
      <c r="E69" s="352"/>
      <c r="F69" s="352"/>
      <c r="G69" s="352"/>
      <c r="H69" s="352"/>
      <c r="I69" s="352"/>
      <c r="J69" s="352"/>
    </row>
    <row r="70" spans="2:10">
      <c r="B70" s="352"/>
      <c r="C70" s="352"/>
      <c r="D70" s="352"/>
      <c r="E70" s="352"/>
      <c r="F70" s="352"/>
      <c r="G70" s="352"/>
      <c r="H70" s="352"/>
      <c r="I70" s="352"/>
      <c r="J70" s="352"/>
    </row>
    <row r="71" spans="2:10">
      <c r="B71" s="352"/>
      <c r="C71" s="352"/>
      <c r="D71" s="352"/>
      <c r="E71" s="352"/>
      <c r="F71" s="352"/>
      <c r="G71" s="352"/>
      <c r="H71" s="352"/>
      <c r="I71" s="352"/>
      <c r="J71" s="352"/>
    </row>
    <row r="72" spans="2:10">
      <c r="B72" s="352"/>
      <c r="C72" s="352"/>
      <c r="D72" s="352"/>
      <c r="E72" s="352"/>
      <c r="F72" s="352"/>
      <c r="G72" s="352"/>
      <c r="H72" s="352"/>
      <c r="I72" s="352"/>
      <c r="J72" s="352"/>
    </row>
    <row r="73" spans="2:10">
      <c r="B73" s="352"/>
      <c r="C73" s="352"/>
      <c r="D73" s="352"/>
      <c r="E73" s="352"/>
      <c r="F73" s="352"/>
      <c r="G73" s="352"/>
      <c r="H73" s="352"/>
      <c r="I73" s="352"/>
      <c r="J73" s="352"/>
    </row>
    <row r="74" spans="2:10">
      <c r="B74" s="352"/>
      <c r="C74" s="352"/>
      <c r="D74" s="352"/>
      <c r="E74" s="352"/>
      <c r="F74" s="352"/>
      <c r="G74" s="352"/>
      <c r="H74" s="352"/>
      <c r="I74" s="352"/>
      <c r="J74" s="352"/>
    </row>
  </sheetData>
  <mergeCells count="8">
    <mergeCell ref="F2:H2"/>
    <mergeCell ref="B4:I4"/>
    <mergeCell ref="B6:G6"/>
    <mergeCell ref="B7:E7"/>
    <mergeCell ref="B12:B13"/>
    <mergeCell ref="C12:C13"/>
    <mergeCell ref="D12:D13"/>
    <mergeCell ref="E12:E13"/>
  </mergeCells>
  <printOptions horizontalCentered="1"/>
  <pageMargins left="0.70866141732283472" right="0.70866141732283472" top="0.94488188976377963" bottom="0.31496062992125984" header="0.31496062992125984" footer="0.31496062992125984"/>
  <pageSetup paperSize="9" scale="73" firstPageNumber="20" orientation="landscape" useFirstPageNumber="1" r:id="rId1"/>
  <headerFooter>
    <oddFooter>&amp;C&amp;8&amp;P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G40"/>
  <sheetViews>
    <sheetView workbookViewId="0">
      <selection activeCell="C6" sqref="C6:C7"/>
    </sheetView>
  </sheetViews>
  <sheetFormatPr defaultRowHeight="14.4"/>
  <cols>
    <col min="1" max="1" width="5.33203125" customWidth="1"/>
    <col min="2" max="2" width="11.33203125" customWidth="1"/>
    <col min="3" max="3" width="78.44140625" customWidth="1"/>
    <col min="4" max="5" width="8.6640625" customWidth="1"/>
    <col min="6" max="6" width="19.33203125" customWidth="1"/>
    <col min="7" max="7" width="4.109375" customWidth="1"/>
  </cols>
  <sheetData>
    <row r="1" spans="2:7" ht="15.6">
      <c r="B1" s="44"/>
      <c r="C1" s="44"/>
      <c r="D1" s="23"/>
      <c r="E1" s="896" t="s">
        <v>700</v>
      </c>
      <c r="F1" s="896"/>
    </row>
    <row r="2" spans="2:7" ht="15.6">
      <c r="B2" s="44"/>
      <c r="C2" s="2" t="s">
        <v>39</v>
      </c>
      <c r="D2" s="111" t="s">
        <v>702</v>
      </c>
      <c r="E2" s="44"/>
      <c r="F2" s="44"/>
    </row>
    <row r="3" spans="2:7" ht="57.75" customHeight="1">
      <c r="B3" s="888" t="s">
        <v>563</v>
      </c>
      <c r="C3" s="889"/>
      <c r="D3" s="889"/>
      <c r="E3" s="889"/>
      <c r="F3" s="889"/>
    </row>
    <row r="4" spans="2:7" ht="18.75" customHeight="1">
      <c r="B4" s="37"/>
      <c r="C4" s="613"/>
      <c r="D4" s="37"/>
      <c r="E4" s="37"/>
      <c r="F4" s="37"/>
    </row>
    <row r="5" spans="2:7" ht="16.2" thickBot="1">
      <c r="B5" s="890" t="s">
        <v>468</v>
      </c>
      <c r="C5" s="891"/>
      <c r="D5" s="37"/>
      <c r="E5" s="37"/>
      <c r="F5" s="37"/>
    </row>
    <row r="6" spans="2:7" ht="100.5" customHeight="1">
      <c r="B6" s="892" t="s">
        <v>421</v>
      </c>
      <c r="C6" s="894" t="s">
        <v>557</v>
      </c>
      <c r="D6" s="892" t="s">
        <v>466</v>
      </c>
      <c r="E6" s="892" t="s">
        <v>422</v>
      </c>
      <c r="F6" s="640" t="s">
        <v>423</v>
      </c>
      <c r="G6" s="254"/>
    </row>
    <row r="7" spans="2:7" ht="16.2" thickBot="1">
      <c r="B7" s="893"/>
      <c r="C7" s="895"/>
      <c r="D7" s="893"/>
      <c r="E7" s="893"/>
      <c r="F7" s="641" t="s">
        <v>9</v>
      </c>
    </row>
    <row r="8" spans="2:7" ht="15.6">
      <c r="B8" s="616"/>
      <c r="C8" s="617"/>
      <c r="D8" s="617"/>
      <c r="E8" s="617"/>
      <c r="F8" s="618"/>
    </row>
    <row r="9" spans="2:7" ht="15.6">
      <c r="B9" s="616"/>
      <c r="C9" s="617"/>
      <c r="D9" s="617"/>
      <c r="E9" s="617"/>
      <c r="F9" s="618"/>
    </row>
    <row r="10" spans="2:7" ht="15.6">
      <c r="B10" s="616"/>
      <c r="C10" s="617"/>
      <c r="D10" s="617"/>
      <c r="E10" s="617"/>
      <c r="F10" s="618"/>
    </row>
    <row r="11" spans="2:7" ht="15.6">
      <c r="B11" s="616"/>
      <c r="C11" s="617"/>
      <c r="D11" s="617"/>
      <c r="E11" s="617"/>
      <c r="F11" s="618"/>
    </row>
    <row r="12" spans="2:7" ht="15.6">
      <c r="B12" s="619"/>
      <c r="C12" s="617"/>
      <c r="D12" s="620"/>
      <c r="E12" s="617"/>
      <c r="F12" s="618"/>
    </row>
    <row r="13" spans="2:7" ht="15.6">
      <c r="B13" s="616"/>
      <c r="C13" s="617"/>
      <c r="D13" s="617"/>
      <c r="E13" s="617"/>
      <c r="F13" s="618"/>
    </row>
    <row r="14" spans="2:7" ht="15.6">
      <c r="B14" s="616"/>
      <c r="C14" s="617"/>
      <c r="D14" s="617"/>
      <c r="E14" s="617"/>
      <c r="F14" s="618"/>
    </row>
    <row r="15" spans="2:7" ht="15.6">
      <c r="B15" s="616"/>
      <c r="C15" s="617"/>
      <c r="D15" s="621"/>
      <c r="E15" s="622"/>
      <c r="F15" s="623"/>
    </row>
    <row r="16" spans="2:7" ht="16.2" thickBot="1">
      <c r="B16" s="616"/>
      <c r="C16" s="624" t="s">
        <v>424</v>
      </c>
      <c r="D16" s="625"/>
      <c r="E16" s="625"/>
      <c r="F16" s="626"/>
    </row>
    <row r="17" spans="2:6" ht="16.8" thickTop="1" thickBot="1">
      <c r="B17" s="627"/>
      <c r="C17" s="628"/>
      <c r="D17" s="628"/>
      <c r="E17" s="628"/>
      <c r="F17" s="630"/>
    </row>
    <row r="18" spans="2:6" ht="15.6">
      <c r="B18" s="631"/>
      <c r="C18" s="631" t="s">
        <v>39</v>
      </c>
      <c r="D18" s="37"/>
      <c r="E18" s="37"/>
      <c r="F18" s="37"/>
    </row>
    <row r="19" spans="2:6">
      <c r="B19" s="360"/>
      <c r="C19" s="360"/>
      <c r="D19" s="360"/>
      <c r="E19" s="360"/>
      <c r="F19" s="360"/>
    </row>
    <row r="20" spans="2:6">
      <c r="B20" s="352"/>
      <c r="C20" s="899" t="s">
        <v>473</v>
      </c>
      <c r="D20" s="899"/>
      <c r="E20" s="899"/>
      <c r="F20" s="899"/>
    </row>
    <row r="21" spans="2:6" ht="15.6">
      <c r="B21" s="352"/>
      <c r="C21" s="900" t="s">
        <v>471</v>
      </c>
      <c r="D21" s="900"/>
      <c r="E21" s="900"/>
      <c r="F21" s="900"/>
    </row>
    <row r="22" spans="2:6">
      <c r="B22" s="352"/>
      <c r="C22" s="899" t="s">
        <v>472</v>
      </c>
      <c r="D22" s="899"/>
      <c r="E22" s="899"/>
      <c r="F22" s="899"/>
    </row>
    <row r="23" spans="2:6" ht="15.6">
      <c r="B23" s="352"/>
      <c r="C23" s="901" t="s">
        <v>474</v>
      </c>
      <c r="D23" s="901"/>
      <c r="E23" s="901"/>
      <c r="F23" s="901"/>
    </row>
    <row r="24" spans="2:6">
      <c r="B24" s="352"/>
      <c r="C24" s="352"/>
      <c r="D24" s="352"/>
      <c r="E24" s="352"/>
      <c r="F24" s="352"/>
    </row>
    <row r="25" spans="2:6">
      <c r="B25" s="352"/>
      <c r="C25" s="352"/>
      <c r="D25" s="352"/>
      <c r="E25" s="352"/>
      <c r="F25" s="352"/>
    </row>
    <row r="26" spans="2:6">
      <c r="B26" s="352"/>
      <c r="C26" s="352"/>
      <c r="D26" s="352"/>
      <c r="E26" s="352"/>
      <c r="F26" s="352"/>
    </row>
    <row r="27" spans="2:6">
      <c r="B27" s="352"/>
      <c r="C27" s="352"/>
      <c r="D27" s="352"/>
      <c r="E27" s="352"/>
      <c r="F27" s="352"/>
    </row>
    <row r="28" spans="2:6">
      <c r="B28" s="352"/>
      <c r="C28" s="352"/>
      <c r="D28" s="352"/>
      <c r="E28" s="352"/>
      <c r="F28" s="352"/>
    </row>
    <row r="29" spans="2:6">
      <c r="B29" s="352"/>
      <c r="C29" s="352"/>
      <c r="D29" s="352"/>
      <c r="E29" s="352"/>
      <c r="F29" s="352"/>
    </row>
    <row r="30" spans="2:6">
      <c r="B30" s="352"/>
      <c r="C30" s="352"/>
      <c r="D30" s="352"/>
      <c r="E30" s="352"/>
      <c r="F30" s="352"/>
    </row>
    <row r="31" spans="2:6">
      <c r="B31" s="352"/>
      <c r="C31" s="352"/>
      <c r="D31" s="352"/>
      <c r="E31" s="352"/>
      <c r="F31" s="352"/>
    </row>
    <row r="32" spans="2:6">
      <c r="B32" s="352"/>
      <c r="C32" s="352"/>
      <c r="D32" s="352"/>
      <c r="E32" s="352"/>
      <c r="F32" s="352"/>
    </row>
    <row r="33" spans="2:6">
      <c r="B33" s="352"/>
      <c r="C33" s="352"/>
      <c r="D33" s="352"/>
      <c r="E33" s="352"/>
      <c r="F33" s="352"/>
    </row>
    <row r="34" spans="2:6">
      <c r="B34" s="352"/>
      <c r="C34" s="352"/>
      <c r="D34" s="352"/>
      <c r="E34" s="352"/>
      <c r="F34" s="352"/>
    </row>
    <row r="35" spans="2:6">
      <c r="B35" s="352"/>
      <c r="C35" s="352"/>
      <c r="D35" s="352"/>
      <c r="E35" s="352"/>
      <c r="F35" s="352"/>
    </row>
    <row r="36" spans="2:6">
      <c r="B36" s="352"/>
      <c r="C36" s="352"/>
      <c r="D36" s="352"/>
      <c r="E36" s="352"/>
      <c r="F36" s="352"/>
    </row>
    <row r="37" spans="2:6">
      <c r="B37" s="352"/>
      <c r="C37" s="352"/>
      <c r="D37" s="352"/>
      <c r="E37" s="352"/>
      <c r="F37" s="352"/>
    </row>
    <row r="38" spans="2:6">
      <c r="B38" s="352"/>
      <c r="C38" s="352"/>
      <c r="D38" s="352"/>
      <c r="E38" s="352"/>
      <c r="F38" s="352"/>
    </row>
    <row r="39" spans="2:6">
      <c r="B39" s="352"/>
      <c r="C39" s="352"/>
      <c r="D39" s="352"/>
      <c r="E39" s="352"/>
      <c r="F39" s="352"/>
    </row>
    <row r="40" spans="2:6">
      <c r="B40" s="352"/>
      <c r="C40" s="352"/>
      <c r="D40" s="352"/>
      <c r="E40" s="352"/>
      <c r="F40" s="352"/>
    </row>
  </sheetData>
  <mergeCells count="11">
    <mergeCell ref="C20:F20"/>
    <mergeCell ref="C21:F21"/>
    <mergeCell ref="C22:F22"/>
    <mergeCell ref="C23:F23"/>
    <mergeCell ref="E1:F1"/>
    <mergeCell ref="B3:F3"/>
    <mergeCell ref="B5:C5"/>
    <mergeCell ref="B6:B7"/>
    <mergeCell ref="C6:C7"/>
    <mergeCell ref="D6:D7"/>
    <mergeCell ref="E6:E7"/>
  </mergeCells>
  <printOptions horizontalCentered="1"/>
  <pageMargins left="0.86614173228346458" right="0.70866141732283472" top="0.94488188976377963" bottom="0.31496062992125984" header="0.31496062992125984" footer="0.31496062992125984"/>
  <pageSetup paperSize="9" scale="95" firstPageNumber="21" orientation="landscape" useFirstPageNumber="1" r:id="rId1"/>
  <headerFooter>
    <oddFooter>&amp;C&amp;8&amp;P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78"/>
  <sheetViews>
    <sheetView workbookViewId="0">
      <selection activeCell="L11" sqref="L11"/>
    </sheetView>
  </sheetViews>
  <sheetFormatPr defaultRowHeight="15.6"/>
  <cols>
    <col min="1" max="1" width="5.88671875" style="104" customWidth="1"/>
    <col min="2" max="2" width="10.33203125" style="104" customWidth="1"/>
    <col min="3" max="3" width="46.5546875" style="104" customWidth="1"/>
    <col min="4" max="4" width="18.33203125" style="104" customWidth="1"/>
    <col min="5" max="5" width="16.33203125" style="104" customWidth="1"/>
    <col min="6" max="6" width="18" style="104" customWidth="1"/>
    <col min="7" max="7" width="15.5546875" style="104" customWidth="1"/>
    <col min="8" max="8" width="18.5546875" style="104" customWidth="1"/>
    <col min="9" max="9" width="16.44140625" style="104" customWidth="1"/>
    <col min="10" max="10" width="18.33203125" style="104" customWidth="1"/>
    <col min="11" max="11" width="3.88671875" style="104" customWidth="1"/>
    <col min="12" max="251" width="9.109375" style="104"/>
    <col min="252" max="252" width="10.33203125" style="104" customWidth="1"/>
    <col min="253" max="253" width="41.33203125" style="104" customWidth="1"/>
    <col min="254" max="254" width="18.33203125" style="104" customWidth="1"/>
    <col min="255" max="255" width="13.109375" style="104" customWidth="1"/>
    <col min="256" max="256" width="18.88671875" style="104" customWidth="1"/>
    <col min="257" max="257" width="12.88671875" style="104" customWidth="1"/>
    <col min="258" max="258" width="19.33203125" style="104" customWidth="1"/>
    <col min="259" max="259" width="13.5546875" style="104" customWidth="1"/>
    <col min="260" max="260" width="18.33203125" style="104" customWidth="1"/>
    <col min="261" max="507" width="9.109375" style="104"/>
    <col min="508" max="508" width="10.33203125" style="104" customWidth="1"/>
    <col min="509" max="509" width="41.33203125" style="104" customWidth="1"/>
    <col min="510" max="510" width="18.33203125" style="104" customWidth="1"/>
    <col min="511" max="511" width="13.109375" style="104" customWidth="1"/>
    <col min="512" max="512" width="18.88671875" style="104" customWidth="1"/>
    <col min="513" max="513" width="12.88671875" style="104" customWidth="1"/>
    <col min="514" max="514" width="19.33203125" style="104" customWidth="1"/>
    <col min="515" max="515" width="13.5546875" style="104" customWidth="1"/>
    <col min="516" max="516" width="18.33203125" style="104" customWidth="1"/>
    <col min="517" max="763" width="9.109375" style="104"/>
    <col min="764" max="764" width="10.33203125" style="104" customWidth="1"/>
    <col min="765" max="765" width="41.33203125" style="104" customWidth="1"/>
    <col min="766" max="766" width="18.33203125" style="104" customWidth="1"/>
    <col min="767" max="767" width="13.109375" style="104" customWidth="1"/>
    <col min="768" max="768" width="18.88671875" style="104" customWidth="1"/>
    <col min="769" max="769" width="12.88671875" style="104" customWidth="1"/>
    <col min="770" max="770" width="19.33203125" style="104" customWidth="1"/>
    <col min="771" max="771" width="13.5546875" style="104" customWidth="1"/>
    <col min="772" max="772" width="18.33203125" style="104" customWidth="1"/>
    <col min="773" max="1019" width="9.109375" style="104"/>
    <col min="1020" max="1020" width="10.33203125" style="104" customWidth="1"/>
    <col min="1021" max="1021" width="41.33203125" style="104" customWidth="1"/>
    <col min="1022" max="1022" width="18.33203125" style="104" customWidth="1"/>
    <col min="1023" max="1023" width="13.109375" style="104" customWidth="1"/>
    <col min="1024" max="1024" width="18.88671875" style="104" customWidth="1"/>
    <col min="1025" max="1025" width="12.88671875" style="104" customWidth="1"/>
    <col min="1026" max="1026" width="19.33203125" style="104" customWidth="1"/>
    <col min="1027" max="1027" width="13.5546875" style="104" customWidth="1"/>
    <col min="1028" max="1028" width="18.33203125" style="104" customWidth="1"/>
    <col min="1029" max="1275" width="9.109375" style="104"/>
    <col min="1276" max="1276" width="10.33203125" style="104" customWidth="1"/>
    <col min="1277" max="1277" width="41.33203125" style="104" customWidth="1"/>
    <col min="1278" max="1278" width="18.33203125" style="104" customWidth="1"/>
    <col min="1279" max="1279" width="13.109375" style="104" customWidth="1"/>
    <col min="1280" max="1280" width="18.88671875" style="104" customWidth="1"/>
    <col min="1281" max="1281" width="12.88671875" style="104" customWidth="1"/>
    <col min="1282" max="1282" width="19.33203125" style="104" customWidth="1"/>
    <col min="1283" max="1283" width="13.5546875" style="104" customWidth="1"/>
    <col min="1284" max="1284" width="18.33203125" style="104" customWidth="1"/>
    <col min="1285" max="1531" width="9.109375" style="104"/>
    <col min="1532" max="1532" width="10.33203125" style="104" customWidth="1"/>
    <col min="1533" max="1533" width="41.33203125" style="104" customWidth="1"/>
    <col min="1534" max="1534" width="18.33203125" style="104" customWidth="1"/>
    <col min="1535" max="1535" width="13.109375" style="104" customWidth="1"/>
    <col min="1536" max="1536" width="18.88671875" style="104" customWidth="1"/>
    <col min="1537" max="1537" width="12.88671875" style="104" customWidth="1"/>
    <col min="1538" max="1538" width="19.33203125" style="104" customWidth="1"/>
    <col min="1539" max="1539" width="13.5546875" style="104" customWidth="1"/>
    <col min="1540" max="1540" width="18.33203125" style="104" customWidth="1"/>
    <col min="1541" max="1787" width="9.109375" style="104"/>
    <col min="1788" max="1788" width="10.33203125" style="104" customWidth="1"/>
    <col min="1789" max="1789" width="41.33203125" style="104" customWidth="1"/>
    <col min="1790" max="1790" width="18.33203125" style="104" customWidth="1"/>
    <col min="1791" max="1791" width="13.109375" style="104" customWidth="1"/>
    <col min="1792" max="1792" width="18.88671875" style="104" customWidth="1"/>
    <col min="1793" max="1793" width="12.88671875" style="104" customWidth="1"/>
    <col min="1794" max="1794" width="19.33203125" style="104" customWidth="1"/>
    <col min="1795" max="1795" width="13.5546875" style="104" customWidth="1"/>
    <col min="1796" max="1796" width="18.33203125" style="104" customWidth="1"/>
    <col min="1797" max="2043" width="9.109375" style="104"/>
    <col min="2044" max="2044" width="10.33203125" style="104" customWidth="1"/>
    <col min="2045" max="2045" width="41.33203125" style="104" customWidth="1"/>
    <col min="2046" max="2046" width="18.33203125" style="104" customWidth="1"/>
    <col min="2047" max="2047" width="13.109375" style="104" customWidth="1"/>
    <col min="2048" max="2048" width="18.88671875" style="104" customWidth="1"/>
    <col min="2049" max="2049" width="12.88671875" style="104" customWidth="1"/>
    <col min="2050" max="2050" width="19.33203125" style="104" customWidth="1"/>
    <col min="2051" max="2051" width="13.5546875" style="104" customWidth="1"/>
    <col min="2052" max="2052" width="18.33203125" style="104" customWidth="1"/>
    <col min="2053" max="2299" width="9.109375" style="104"/>
    <col min="2300" max="2300" width="10.33203125" style="104" customWidth="1"/>
    <col min="2301" max="2301" width="41.33203125" style="104" customWidth="1"/>
    <col min="2302" max="2302" width="18.33203125" style="104" customWidth="1"/>
    <col min="2303" max="2303" width="13.109375" style="104" customWidth="1"/>
    <col min="2304" max="2304" width="18.88671875" style="104" customWidth="1"/>
    <col min="2305" max="2305" width="12.88671875" style="104" customWidth="1"/>
    <col min="2306" max="2306" width="19.33203125" style="104" customWidth="1"/>
    <col min="2307" max="2307" width="13.5546875" style="104" customWidth="1"/>
    <col min="2308" max="2308" width="18.33203125" style="104" customWidth="1"/>
    <col min="2309" max="2555" width="9.109375" style="104"/>
    <col min="2556" max="2556" width="10.33203125" style="104" customWidth="1"/>
    <col min="2557" max="2557" width="41.33203125" style="104" customWidth="1"/>
    <col min="2558" max="2558" width="18.33203125" style="104" customWidth="1"/>
    <col min="2559" max="2559" width="13.109375" style="104" customWidth="1"/>
    <col min="2560" max="2560" width="18.88671875" style="104" customWidth="1"/>
    <col min="2561" max="2561" width="12.88671875" style="104" customWidth="1"/>
    <col min="2562" max="2562" width="19.33203125" style="104" customWidth="1"/>
    <col min="2563" max="2563" width="13.5546875" style="104" customWidth="1"/>
    <col min="2564" max="2564" width="18.33203125" style="104" customWidth="1"/>
    <col min="2565" max="2811" width="9.109375" style="104"/>
    <col min="2812" max="2812" width="10.33203125" style="104" customWidth="1"/>
    <col min="2813" max="2813" width="41.33203125" style="104" customWidth="1"/>
    <col min="2814" max="2814" width="18.33203125" style="104" customWidth="1"/>
    <col min="2815" max="2815" width="13.109375" style="104" customWidth="1"/>
    <col min="2816" max="2816" width="18.88671875" style="104" customWidth="1"/>
    <col min="2817" max="2817" width="12.88671875" style="104" customWidth="1"/>
    <col min="2818" max="2818" width="19.33203125" style="104" customWidth="1"/>
    <col min="2819" max="2819" width="13.5546875" style="104" customWidth="1"/>
    <col min="2820" max="2820" width="18.33203125" style="104" customWidth="1"/>
    <col min="2821" max="3067" width="9.109375" style="104"/>
    <col min="3068" max="3068" width="10.33203125" style="104" customWidth="1"/>
    <col min="3069" max="3069" width="41.33203125" style="104" customWidth="1"/>
    <col min="3070" max="3070" width="18.33203125" style="104" customWidth="1"/>
    <col min="3071" max="3071" width="13.109375" style="104" customWidth="1"/>
    <col min="3072" max="3072" width="18.88671875" style="104" customWidth="1"/>
    <col min="3073" max="3073" width="12.88671875" style="104" customWidth="1"/>
    <col min="3074" max="3074" width="19.33203125" style="104" customWidth="1"/>
    <col min="3075" max="3075" width="13.5546875" style="104" customWidth="1"/>
    <col min="3076" max="3076" width="18.33203125" style="104" customWidth="1"/>
    <col min="3077" max="3323" width="9.109375" style="104"/>
    <col min="3324" max="3324" width="10.33203125" style="104" customWidth="1"/>
    <col min="3325" max="3325" width="41.33203125" style="104" customWidth="1"/>
    <col min="3326" max="3326" width="18.33203125" style="104" customWidth="1"/>
    <col min="3327" max="3327" width="13.109375" style="104" customWidth="1"/>
    <col min="3328" max="3328" width="18.88671875" style="104" customWidth="1"/>
    <col min="3329" max="3329" width="12.88671875" style="104" customWidth="1"/>
    <col min="3330" max="3330" width="19.33203125" style="104" customWidth="1"/>
    <col min="3331" max="3331" width="13.5546875" style="104" customWidth="1"/>
    <col min="3332" max="3332" width="18.33203125" style="104" customWidth="1"/>
    <col min="3333" max="3579" width="9.109375" style="104"/>
    <col min="3580" max="3580" width="10.33203125" style="104" customWidth="1"/>
    <col min="3581" max="3581" width="41.33203125" style="104" customWidth="1"/>
    <col min="3582" max="3582" width="18.33203125" style="104" customWidth="1"/>
    <col min="3583" max="3583" width="13.109375" style="104" customWidth="1"/>
    <col min="3584" max="3584" width="18.88671875" style="104" customWidth="1"/>
    <col min="3585" max="3585" width="12.88671875" style="104" customWidth="1"/>
    <col min="3586" max="3586" width="19.33203125" style="104" customWidth="1"/>
    <col min="3587" max="3587" width="13.5546875" style="104" customWidth="1"/>
    <col min="3588" max="3588" width="18.33203125" style="104" customWidth="1"/>
    <col min="3589" max="3835" width="9.109375" style="104"/>
    <col min="3836" max="3836" width="10.33203125" style="104" customWidth="1"/>
    <col min="3837" max="3837" width="41.33203125" style="104" customWidth="1"/>
    <col min="3838" max="3838" width="18.33203125" style="104" customWidth="1"/>
    <col min="3839" max="3839" width="13.109375" style="104" customWidth="1"/>
    <col min="3840" max="3840" width="18.88671875" style="104" customWidth="1"/>
    <col min="3841" max="3841" width="12.88671875" style="104" customWidth="1"/>
    <col min="3842" max="3842" width="19.33203125" style="104" customWidth="1"/>
    <col min="3843" max="3843" width="13.5546875" style="104" customWidth="1"/>
    <col min="3844" max="3844" width="18.33203125" style="104" customWidth="1"/>
    <col min="3845" max="4091" width="9.109375" style="104"/>
    <col min="4092" max="4092" width="10.33203125" style="104" customWidth="1"/>
    <col min="4093" max="4093" width="41.33203125" style="104" customWidth="1"/>
    <col min="4094" max="4094" width="18.33203125" style="104" customWidth="1"/>
    <col min="4095" max="4095" width="13.109375" style="104" customWidth="1"/>
    <col min="4096" max="4096" width="18.88671875" style="104" customWidth="1"/>
    <col min="4097" max="4097" width="12.88671875" style="104" customWidth="1"/>
    <col min="4098" max="4098" width="19.33203125" style="104" customWidth="1"/>
    <col min="4099" max="4099" width="13.5546875" style="104" customWidth="1"/>
    <col min="4100" max="4100" width="18.33203125" style="104" customWidth="1"/>
    <col min="4101" max="4347" width="9.109375" style="104"/>
    <col min="4348" max="4348" width="10.33203125" style="104" customWidth="1"/>
    <col min="4349" max="4349" width="41.33203125" style="104" customWidth="1"/>
    <col min="4350" max="4350" width="18.33203125" style="104" customWidth="1"/>
    <col min="4351" max="4351" width="13.109375" style="104" customWidth="1"/>
    <col min="4352" max="4352" width="18.88671875" style="104" customWidth="1"/>
    <col min="4353" max="4353" width="12.88671875" style="104" customWidth="1"/>
    <col min="4354" max="4354" width="19.33203125" style="104" customWidth="1"/>
    <col min="4355" max="4355" width="13.5546875" style="104" customWidth="1"/>
    <col min="4356" max="4356" width="18.33203125" style="104" customWidth="1"/>
    <col min="4357" max="4603" width="9.109375" style="104"/>
    <col min="4604" max="4604" width="10.33203125" style="104" customWidth="1"/>
    <col min="4605" max="4605" width="41.33203125" style="104" customWidth="1"/>
    <col min="4606" max="4606" width="18.33203125" style="104" customWidth="1"/>
    <col min="4607" max="4607" width="13.109375" style="104" customWidth="1"/>
    <col min="4608" max="4608" width="18.88671875" style="104" customWidth="1"/>
    <col min="4609" max="4609" width="12.88671875" style="104" customWidth="1"/>
    <col min="4610" max="4610" width="19.33203125" style="104" customWidth="1"/>
    <col min="4611" max="4611" width="13.5546875" style="104" customWidth="1"/>
    <col min="4612" max="4612" width="18.33203125" style="104" customWidth="1"/>
    <col min="4613" max="4859" width="9.109375" style="104"/>
    <col min="4860" max="4860" width="10.33203125" style="104" customWidth="1"/>
    <col min="4861" max="4861" width="41.33203125" style="104" customWidth="1"/>
    <col min="4862" max="4862" width="18.33203125" style="104" customWidth="1"/>
    <col min="4863" max="4863" width="13.109375" style="104" customWidth="1"/>
    <col min="4864" max="4864" width="18.88671875" style="104" customWidth="1"/>
    <col min="4865" max="4865" width="12.88671875" style="104" customWidth="1"/>
    <col min="4866" max="4866" width="19.33203125" style="104" customWidth="1"/>
    <col min="4867" max="4867" width="13.5546875" style="104" customWidth="1"/>
    <col min="4868" max="4868" width="18.33203125" style="104" customWidth="1"/>
    <col min="4869" max="5115" width="9.109375" style="104"/>
    <col min="5116" max="5116" width="10.33203125" style="104" customWidth="1"/>
    <col min="5117" max="5117" width="41.33203125" style="104" customWidth="1"/>
    <col min="5118" max="5118" width="18.33203125" style="104" customWidth="1"/>
    <col min="5119" max="5119" width="13.109375" style="104" customWidth="1"/>
    <col min="5120" max="5120" width="18.88671875" style="104" customWidth="1"/>
    <col min="5121" max="5121" width="12.88671875" style="104" customWidth="1"/>
    <col min="5122" max="5122" width="19.33203125" style="104" customWidth="1"/>
    <col min="5123" max="5123" width="13.5546875" style="104" customWidth="1"/>
    <col min="5124" max="5124" width="18.33203125" style="104" customWidth="1"/>
    <col min="5125" max="5371" width="9.109375" style="104"/>
    <col min="5372" max="5372" width="10.33203125" style="104" customWidth="1"/>
    <col min="5373" max="5373" width="41.33203125" style="104" customWidth="1"/>
    <col min="5374" max="5374" width="18.33203125" style="104" customWidth="1"/>
    <col min="5375" max="5375" width="13.109375" style="104" customWidth="1"/>
    <col min="5376" max="5376" width="18.88671875" style="104" customWidth="1"/>
    <col min="5377" max="5377" width="12.88671875" style="104" customWidth="1"/>
    <col min="5378" max="5378" width="19.33203125" style="104" customWidth="1"/>
    <col min="5379" max="5379" width="13.5546875" style="104" customWidth="1"/>
    <col min="5380" max="5380" width="18.33203125" style="104" customWidth="1"/>
    <col min="5381" max="5627" width="9.109375" style="104"/>
    <col min="5628" max="5628" width="10.33203125" style="104" customWidth="1"/>
    <col min="5629" max="5629" width="41.33203125" style="104" customWidth="1"/>
    <col min="5630" max="5630" width="18.33203125" style="104" customWidth="1"/>
    <col min="5631" max="5631" width="13.109375" style="104" customWidth="1"/>
    <col min="5632" max="5632" width="18.88671875" style="104" customWidth="1"/>
    <col min="5633" max="5633" width="12.88671875" style="104" customWidth="1"/>
    <col min="5634" max="5634" width="19.33203125" style="104" customWidth="1"/>
    <col min="5635" max="5635" width="13.5546875" style="104" customWidth="1"/>
    <col min="5636" max="5636" width="18.33203125" style="104" customWidth="1"/>
    <col min="5637" max="5883" width="9.109375" style="104"/>
    <col min="5884" max="5884" width="10.33203125" style="104" customWidth="1"/>
    <col min="5885" max="5885" width="41.33203125" style="104" customWidth="1"/>
    <col min="5886" max="5886" width="18.33203125" style="104" customWidth="1"/>
    <col min="5887" max="5887" width="13.109375" style="104" customWidth="1"/>
    <col min="5888" max="5888" width="18.88671875" style="104" customWidth="1"/>
    <col min="5889" max="5889" width="12.88671875" style="104" customWidth="1"/>
    <col min="5890" max="5890" width="19.33203125" style="104" customWidth="1"/>
    <col min="5891" max="5891" width="13.5546875" style="104" customWidth="1"/>
    <col min="5892" max="5892" width="18.33203125" style="104" customWidth="1"/>
    <col min="5893" max="6139" width="9.109375" style="104"/>
    <col min="6140" max="6140" width="10.33203125" style="104" customWidth="1"/>
    <col min="6141" max="6141" width="41.33203125" style="104" customWidth="1"/>
    <col min="6142" max="6142" width="18.33203125" style="104" customWidth="1"/>
    <col min="6143" max="6143" width="13.109375" style="104" customWidth="1"/>
    <col min="6144" max="6144" width="18.88671875" style="104" customWidth="1"/>
    <col min="6145" max="6145" width="12.88671875" style="104" customWidth="1"/>
    <col min="6146" max="6146" width="19.33203125" style="104" customWidth="1"/>
    <col min="6147" max="6147" width="13.5546875" style="104" customWidth="1"/>
    <col min="6148" max="6148" width="18.33203125" style="104" customWidth="1"/>
    <col min="6149" max="6395" width="9.109375" style="104"/>
    <col min="6396" max="6396" width="10.33203125" style="104" customWidth="1"/>
    <col min="6397" max="6397" width="41.33203125" style="104" customWidth="1"/>
    <col min="6398" max="6398" width="18.33203125" style="104" customWidth="1"/>
    <col min="6399" max="6399" width="13.109375" style="104" customWidth="1"/>
    <col min="6400" max="6400" width="18.88671875" style="104" customWidth="1"/>
    <col min="6401" max="6401" width="12.88671875" style="104" customWidth="1"/>
    <col min="6402" max="6402" width="19.33203125" style="104" customWidth="1"/>
    <col min="6403" max="6403" width="13.5546875" style="104" customWidth="1"/>
    <col min="6404" max="6404" width="18.33203125" style="104" customWidth="1"/>
    <col min="6405" max="6651" width="9.109375" style="104"/>
    <col min="6652" max="6652" width="10.33203125" style="104" customWidth="1"/>
    <col min="6653" max="6653" width="41.33203125" style="104" customWidth="1"/>
    <col min="6654" max="6654" width="18.33203125" style="104" customWidth="1"/>
    <col min="6655" max="6655" width="13.109375" style="104" customWidth="1"/>
    <col min="6656" max="6656" width="18.88671875" style="104" customWidth="1"/>
    <col min="6657" max="6657" width="12.88671875" style="104" customWidth="1"/>
    <col min="6658" max="6658" width="19.33203125" style="104" customWidth="1"/>
    <col min="6659" max="6659" width="13.5546875" style="104" customWidth="1"/>
    <col min="6660" max="6660" width="18.33203125" style="104" customWidth="1"/>
    <col min="6661" max="6907" width="9.109375" style="104"/>
    <col min="6908" max="6908" width="10.33203125" style="104" customWidth="1"/>
    <col min="6909" max="6909" width="41.33203125" style="104" customWidth="1"/>
    <col min="6910" max="6910" width="18.33203125" style="104" customWidth="1"/>
    <col min="6911" max="6911" width="13.109375" style="104" customWidth="1"/>
    <col min="6912" max="6912" width="18.88671875" style="104" customWidth="1"/>
    <col min="6913" max="6913" width="12.88671875" style="104" customWidth="1"/>
    <col min="6914" max="6914" width="19.33203125" style="104" customWidth="1"/>
    <col min="6915" max="6915" width="13.5546875" style="104" customWidth="1"/>
    <col min="6916" max="6916" width="18.33203125" style="104" customWidth="1"/>
    <col min="6917" max="7163" width="9.109375" style="104"/>
    <col min="7164" max="7164" width="10.33203125" style="104" customWidth="1"/>
    <col min="7165" max="7165" width="41.33203125" style="104" customWidth="1"/>
    <col min="7166" max="7166" width="18.33203125" style="104" customWidth="1"/>
    <col min="7167" max="7167" width="13.109375" style="104" customWidth="1"/>
    <col min="7168" max="7168" width="18.88671875" style="104" customWidth="1"/>
    <col min="7169" max="7169" width="12.88671875" style="104" customWidth="1"/>
    <col min="7170" max="7170" width="19.33203125" style="104" customWidth="1"/>
    <col min="7171" max="7171" width="13.5546875" style="104" customWidth="1"/>
    <col min="7172" max="7172" width="18.33203125" style="104" customWidth="1"/>
    <col min="7173" max="7419" width="9.109375" style="104"/>
    <col min="7420" max="7420" width="10.33203125" style="104" customWidth="1"/>
    <col min="7421" max="7421" width="41.33203125" style="104" customWidth="1"/>
    <col min="7422" max="7422" width="18.33203125" style="104" customWidth="1"/>
    <col min="7423" max="7423" width="13.109375" style="104" customWidth="1"/>
    <col min="7424" max="7424" width="18.88671875" style="104" customWidth="1"/>
    <col min="7425" max="7425" width="12.88671875" style="104" customWidth="1"/>
    <col min="7426" max="7426" width="19.33203125" style="104" customWidth="1"/>
    <col min="7427" max="7427" width="13.5546875" style="104" customWidth="1"/>
    <col min="7428" max="7428" width="18.33203125" style="104" customWidth="1"/>
    <col min="7429" max="7675" width="9.109375" style="104"/>
    <col min="7676" max="7676" width="10.33203125" style="104" customWidth="1"/>
    <col min="7677" max="7677" width="41.33203125" style="104" customWidth="1"/>
    <col min="7678" max="7678" width="18.33203125" style="104" customWidth="1"/>
    <col min="7679" max="7679" width="13.109375" style="104" customWidth="1"/>
    <col min="7680" max="7680" width="18.88671875" style="104" customWidth="1"/>
    <col min="7681" max="7681" width="12.88671875" style="104" customWidth="1"/>
    <col min="7682" max="7682" width="19.33203125" style="104" customWidth="1"/>
    <col min="7683" max="7683" width="13.5546875" style="104" customWidth="1"/>
    <col min="7684" max="7684" width="18.33203125" style="104" customWidth="1"/>
    <col min="7685" max="7931" width="9.109375" style="104"/>
    <col min="7932" max="7932" width="10.33203125" style="104" customWidth="1"/>
    <col min="7933" max="7933" width="41.33203125" style="104" customWidth="1"/>
    <col min="7934" max="7934" width="18.33203125" style="104" customWidth="1"/>
    <col min="7935" max="7935" width="13.109375" style="104" customWidth="1"/>
    <col min="7936" max="7936" width="18.88671875" style="104" customWidth="1"/>
    <col min="7937" max="7937" width="12.88671875" style="104" customWidth="1"/>
    <col min="7938" max="7938" width="19.33203125" style="104" customWidth="1"/>
    <col min="7939" max="7939" width="13.5546875" style="104" customWidth="1"/>
    <col min="7940" max="7940" width="18.33203125" style="104" customWidth="1"/>
    <col min="7941" max="8187" width="9.109375" style="104"/>
    <col min="8188" max="8188" width="10.33203125" style="104" customWidth="1"/>
    <col min="8189" max="8189" width="41.33203125" style="104" customWidth="1"/>
    <col min="8190" max="8190" width="18.33203125" style="104" customWidth="1"/>
    <col min="8191" max="8191" width="13.109375" style="104" customWidth="1"/>
    <col min="8192" max="8192" width="18.88671875" style="104" customWidth="1"/>
    <col min="8193" max="8193" width="12.88671875" style="104" customWidth="1"/>
    <col min="8194" max="8194" width="19.33203125" style="104" customWidth="1"/>
    <col min="8195" max="8195" width="13.5546875" style="104" customWidth="1"/>
    <col min="8196" max="8196" width="18.33203125" style="104" customWidth="1"/>
    <col min="8197" max="8443" width="9.109375" style="104"/>
    <col min="8444" max="8444" width="10.33203125" style="104" customWidth="1"/>
    <col min="8445" max="8445" width="41.33203125" style="104" customWidth="1"/>
    <col min="8446" max="8446" width="18.33203125" style="104" customWidth="1"/>
    <col min="8447" max="8447" width="13.109375" style="104" customWidth="1"/>
    <col min="8448" max="8448" width="18.88671875" style="104" customWidth="1"/>
    <col min="8449" max="8449" width="12.88671875" style="104" customWidth="1"/>
    <col min="8450" max="8450" width="19.33203125" style="104" customWidth="1"/>
    <col min="8451" max="8451" width="13.5546875" style="104" customWidth="1"/>
    <col min="8452" max="8452" width="18.33203125" style="104" customWidth="1"/>
    <col min="8453" max="8699" width="9.109375" style="104"/>
    <col min="8700" max="8700" width="10.33203125" style="104" customWidth="1"/>
    <col min="8701" max="8701" width="41.33203125" style="104" customWidth="1"/>
    <col min="8702" max="8702" width="18.33203125" style="104" customWidth="1"/>
    <col min="8703" max="8703" width="13.109375" style="104" customWidth="1"/>
    <col min="8704" max="8704" width="18.88671875" style="104" customWidth="1"/>
    <col min="8705" max="8705" width="12.88671875" style="104" customWidth="1"/>
    <col min="8706" max="8706" width="19.33203125" style="104" customWidth="1"/>
    <col min="8707" max="8707" width="13.5546875" style="104" customWidth="1"/>
    <col min="8708" max="8708" width="18.33203125" style="104" customWidth="1"/>
    <col min="8709" max="8955" width="9.109375" style="104"/>
    <col min="8956" max="8956" width="10.33203125" style="104" customWidth="1"/>
    <col min="8957" max="8957" width="41.33203125" style="104" customWidth="1"/>
    <col min="8958" max="8958" width="18.33203125" style="104" customWidth="1"/>
    <col min="8959" max="8959" width="13.109375" style="104" customWidth="1"/>
    <col min="8960" max="8960" width="18.88671875" style="104" customWidth="1"/>
    <col min="8961" max="8961" width="12.88671875" style="104" customWidth="1"/>
    <col min="8962" max="8962" width="19.33203125" style="104" customWidth="1"/>
    <col min="8963" max="8963" width="13.5546875" style="104" customWidth="1"/>
    <col min="8964" max="8964" width="18.33203125" style="104" customWidth="1"/>
    <col min="8965" max="9211" width="9.109375" style="104"/>
    <col min="9212" max="9212" width="10.33203125" style="104" customWidth="1"/>
    <col min="9213" max="9213" width="41.33203125" style="104" customWidth="1"/>
    <col min="9214" max="9214" width="18.33203125" style="104" customWidth="1"/>
    <col min="9215" max="9215" width="13.109375" style="104" customWidth="1"/>
    <col min="9216" max="9216" width="18.88671875" style="104" customWidth="1"/>
    <col min="9217" max="9217" width="12.88671875" style="104" customWidth="1"/>
    <col min="9218" max="9218" width="19.33203125" style="104" customWidth="1"/>
    <col min="9219" max="9219" width="13.5546875" style="104" customWidth="1"/>
    <col min="9220" max="9220" width="18.33203125" style="104" customWidth="1"/>
    <col min="9221" max="9467" width="9.109375" style="104"/>
    <col min="9468" max="9468" width="10.33203125" style="104" customWidth="1"/>
    <col min="9469" max="9469" width="41.33203125" style="104" customWidth="1"/>
    <col min="9470" max="9470" width="18.33203125" style="104" customWidth="1"/>
    <col min="9471" max="9471" width="13.109375" style="104" customWidth="1"/>
    <col min="9472" max="9472" width="18.88671875" style="104" customWidth="1"/>
    <col min="9473" max="9473" width="12.88671875" style="104" customWidth="1"/>
    <col min="9474" max="9474" width="19.33203125" style="104" customWidth="1"/>
    <col min="9475" max="9475" width="13.5546875" style="104" customWidth="1"/>
    <col min="9476" max="9476" width="18.33203125" style="104" customWidth="1"/>
    <col min="9477" max="9723" width="9.109375" style="104"/>
    <col min="9724" max="9724" width="10.33203125" style="104" customWidth="1"/>
    <col min="9725" max="9725" width="41.33203125" style="104" customWidth="1"/>
    <col min="9726" max="9726" width="18.33203125" style="104" customWidth="1"/>
    <col min="9727" max="9727" width="13.109375" style="104" customWidth="1"/>
    <col min="9728" max="9728" width="18.88671875" style="104" customWidth="1"/>
    <col min="9729" max="9729" width="12.88671875" style="104" customWidth="1"/>
    <col min="9730" max="9730" width="19.33203125" style="104" customWidth="1"/>
    <col min="9731" max="9731" width="13.5546875" style="104" customWidth="1"/>
    <col min="9732" max="9732" width="18.33203125" style="104" customWidth="1"/>
    <col min="9733" max="9979" width="9.109375" style="104"/>
    <col min="9980" max="9980" width="10.33203125" style="104" customWidth="1"/>
    <col min="9981" max="9981" width="41.33203125" style="104" customWidth="1"/>
    <col min="9982" max="9982" width="18.33203125" style="104" customWidth="1"/>
    <col min="9983" max="9983" width="13.109375" style="104" customWidth="1"/>
    <col min="9984" max="9984" width="18.88671875" style="104" customWidth="1"/>
    <col min="9985" max="9985" width="12.88671875" style="104" customWidth="1"/>
    <col min="9986" max="9986" width="19.33203125" style="104" customWidth="1"/>
    <col min="9987" max="9987" width="13.5546875" style="104" customWidth="1"/>
    <col min="9988" max="9988" width="18.33203125" style="104" customWidth="1"/>
    <col min="9989" max="10235" width="9.109375" style="104"/>
    <col min="10236" max="10236" width="10.33203125" style="104" customWidth="1"/>
    <col min="10237" max="10237" width="41.33203125" style="104" customWidth="1"/>
    <col min="10238" max="10238" width="18.33203125" style="104" customWidth="1"/>
    <col min="10239" max="10239" width="13.109375" style="104" customWidth="1"/>
    <col min="10240" max="10240" width="18.88671875" style="104" customWidth="1"/>
    <col min="10241" max="10241" width="12.88671875" style="104" customWidth="1"/>
    <col min="10242" max="10242" width="19.33203125" style="104" customWidth="1"/>
    <col min="10243" max="10243" width="13.5546875" style="104" customWidth="1"/>
    <col min="10244" max="10244" width="18.33203125" style="104" customWidth="1"/>
    <col min="10245" max="10491" width="9.109375" style="104"/>
    <col min="10492" max="10492" width="10.33203125" style="104" customWidth="1"/>
    <col min="10493" max="10493" width="41.33203125" style="104" customWidth="1"/>
    <col min="10494" max="10494" width="18.33203125" style="104" customWidth="1"/>
    <col min="10495" max="10495" width="13.109375" style="104" customWidth="1"/>
    <col min="10496" max="10496" width="18.88671875" style="104" customWidth="1"/>
    <col min="10497" max="10497" width="12.88671875" style="104" customWidth="1"/>
    <col min="10498" max="10498" width="19.33203125" style="104" customWidth="1"/>
    <col min="10499" max="10499" width="13.5546875" style="104" customWidth="1"/>
    <col min="10500" max="10500" width="18.33203125" style="104" customWidth="1"/>
    <col min="10501" max="10747" width="9.109375" style="104"/>
    <col min="10748" max="10748" width="10.33203125" style="104" customWidth="1"/>
    <col min="10749" max="10749" width="41.33203125" style="104" customWidth="1"/>
    <col min="10750" max="10750" width="18.33203125" style="104" customWidth="1"/>
    <col min="10751" max="10751" width="13.109375" style="104" customWidth="1"/>
    <col min="10752" max="10752" width="18.88671875" style="104" customWidth="1"/>
    <col min="10753" max="10753" width="12.88671875" style="104" customWidth="1"/>
    <col min="10754" max="10754" width="19.33203125" style="104" customWidth="1"/>
    <col min="10755" max="10755" width="13.5546875" style="104" customWidth="1"/>
    <col min="10756" max="10756" width="18.33203125" style="104" customWidth="1"/>
    <col min="10757" max="11003" width="9.109375" style="104"/>
    <col min="11004" max="11004" width="10.33203125" style="104" customWidth="1"/>
    <col min="11005" max="11005" width="41.33203125" style="104" customWidth="1"/>
    <col min="11006" max="11006" width="18.33203125" style="104" customWidth="1"/>
    <col min="11007" max="11007" width="13.109375" style="104" customWidth="1"/>
    <col min="11008" max="11008" width="18.88671875" style="104" customWidth="1"/>
    <col min="11009" max="11009" width="12.88671875" style="104" customWidth="1"/>
    <col min="11010" max="11010" width="19.33203125" style="104" customWidth="1"/>
    <col min="11011" max="11011" width="13.5546875" style="104" customWidth="1"/>
    <col min="11012" max="11012" width="18.33203125" style="104" customWidth="1"/>
    <col min="11013" max="11259" width="9.109375" style="104"/>
    <col min="11260" max="11260" width="10.33203125" style="104" customWidth="1"/>
    <col min="11261" max="11261" width="41.33203125" style="104" customWidth="1"/>
    <col min="11262" max="11262" width="18.33203125" style="104" customWidth="1"/>
    <col min="11263" max="11263" width="13.109375" style="104" customWidth="1"/>
    <col min="11264" max="11264" width="18.88671875" style="104" customWidth="1"/>
    <col min="11265" max="11265" width="12.88671875" style="104" customWidth="1"/>
    <col min="11266" max="11266" width="19.33203125" style="104" customWidth="1"/>
    <col min="11267" max="11267" width="13.5546875" style="104" customWidth="1"/>
    <col min="11268" max="11268" width="18.33203125" style="104" customWidth="1"/>
    <col min="11269" max="11515" width="9.109375" style="104"/>
    <col min="11516" max="11516" width="10.33203125" style="104" customWidth="1"/>
    <col min="11517" max="11517" width="41.33203125" style="104" customWidth="1"/>
    <col min="11518" max="11518" width="18.33203125" style="104" customWidth="1"/>
    <col min="11519" max="11519" width="13.109375" style="104" customWidth="1"/>
    <col min="11520" max="11520" width="18.88671875" style="104" customWidth="1"/>
    <col min="11521" max="11521" width="12.88671875" style="104" customWidth="1"/>
    <col min="11522" max="11522" width="19.33203125" style="104" customWidth="1"/>
    <col min="11523" max="11523" width="13.5546875" style="104" customWidth="1"/>
    <col min="11524" max="11524" width="18.33203125" style="104" customWidth="1"/>
    <col min="11525" max="11771" width="9.109375" style="104"/>
    <col min="11772" max="11772" width="10.33203125" style="104" customWidth="1"/>
    <col min="11773" max="11773" width="41.33203125" style="104" customWidth="1"/>
    <col min="11774" max="11774" width="18.33203125" style="104" customWidth="1"/>
    <col min="11775" max="11775" width="13.109375" style="104" customWidth="1"/>
    <col min="11776" max="11776" width="18.88671875" style="104" customWidth="1"/>
    <col min="11777" max="11777" width="12.88671875" style="104" customWidth="1"/>
    <col min="11778" max="11778" width="19.33203125" style="104" customWidth="1"/>
    <col min="11779" max="11779" width="13.5546875" style="104" customWidth="1"/>
    <col min="11780" max="11780" width="18.33203125" style="104" customWidth="1"/>
    <col min="11781" max="12027" width="9.109375" style="104"/>
    <col min="12028" max="12028" width="10.33203125" style="104" customWidth="1"/>
    <col min="12029" max="12029" width="41.33203125" style="104" customWidth="1"/>
    <col min="12030" max="12030" width="18.33203125" style="104" customWidth="1"/>
    <col min="12031" max="12031" width="13.109375" style="104" customWidth="1"/>
    <col min="12032" max="12032" width="18.88671875" style="104" customWidth="1"/>
    <col min="12033" max="12033" width="12.88671875" style="104" customWidth="1"/>
    <col min="12034" max="12034" width="19.33203125" style="104" customWidth="1"/>
    <col min="12035" max="12035" width="13.5546875" style="104" customWidth="1"/>
    <col min="12036" max="12036" width="18.33203125" style="104" customWidth="1"/>
    <col min="12037" max="12283" width="9.109375" style="104"/>
    <col min="12284" max="12284" width="10.33203125" style="104" customWidth="1"/>
    <col min="12285" max="12285" width="41.33203125" style="104" customWidth="1"/>
    <col min="12286" max="12286" width="18.33203125" style="104" customWidth="1"/>
    <col min="12287" max="12287" width="13.109375" style="104" customWidth="1"/>
    <col min="12288" max="12288" width="18.88671875" style="104" customWidth="1"/>
    <col min="12289" max="12289" width="12.88671875" style="104" customWidth="1"/>
    <col min="12290" max="12290" width="19.33203125" style="104" customWidth="1"/>
    <col min="12291" max="12291" width="13.5546875" style="104" customWidth="1"/>
    <col min="12292" max="12292" width="18.33203125" style="104" customWidth="1"/>
    <col min="12293" max="12539" width="9.109375" style="104"/>
    <col min="12540" max="12540" width="10.33203125" style="104" customWidth="1"/>
    <col min="12541" max="12541" width="41.33203125" style="104" customWidth="1"/>
    <col min="12542" max="12542" width="18.33203125" style="104" customWidth="1"/>
    <col min="12543" max="12543" width="13.109375" style="104" customWidth="1"/>
    <col min="12544" max="12544" width="18.88671875" style="104" customWidth="1"/>
    <col min="12545" max="12545" width="12.88671875" style="104" customWidth="1"/>
    <col min="12546" max="12546" width="19.33203125" style="104" customWidth="1"/>
    <col min="12547" max="12547" width="13.5546875" style="104" customWidth="1"/>
    <col min="12548" max="12548" width="18.33203125" style="104" customWidth="1"/>
    <col min="12549" max="12795" width="9.109375" style="104"/>
    <col min="12796" max="12796" width="10.33203125" style="104" customWidth="1"/>
    <col min="12797" max="12797" width="41.33203125" style="104" customWidth="1"/>
    <col min="12798" max="12798" width="18.33203125" style="104" customWidth="1"/>
    <col min="12799" max="12799" width="13.109375" style="104" customWidth="1"/>
    <col min="12800" max="12800" width="18.88671875" style="104" customWidth="1"/>
    <col min="12801" max="12801" width="12.88671875" style="104" customWidth="1"/>
    <col min="12802" max="12802" width="19.33203125" style="104" customWidth="1"/>
    <col min="12803" max="12803" width="13.5546875" style="104" customWidth="1"/>
    <col min="12804" max="12804" width="18.33203125" style="104" customWidth="1"/>
    <col min="12805" max="13051" width="9.109375" style="104"/>
    <col min="13052" max="13052" width="10.33203125" style="104" customWidth="1"/>
    <col min="13053" max="13053" width="41.33203125" style="104" customWidth="1"/>
    <col min="13054" max="13054" width="18.33203125" style="104" customWidth="1"/>
    <col min="13055" max="13055" width="13.109375" style="104" customWidth="1"/>
    <col min="13056" max="13056" width="18.88671875" style="104" customWidth="1"/>
    <col min="13057" max="13057" width="12.88671875" style="104" customWidth="1"/>
    <col min="13058" max="13058" width="19.33203125" style="104" customWidth="1"/>
    <col min="13059" max="13059" width="13.5546875" style="104" customWidth="1"/>
    <col min="13060" max="13060" width="18.33203125" style="104" customWidth="1"/>
    <col min="13061" max="13307" width="9.109375" style="104"/>
    <col min="13308" max="13308" width="10.33203125" style="104" customWidth="1"/>
    <col min="13309" max="13309" width="41.33203125" style="104" customWidth="1"/>
    <col min="13310" max="13310" width="18.33203125" style="104" customWidth="1"/>
    <col min="13311" max="13311" width="13.109375" style="104" customWidth="1"/>
    <col min="13312" max="13312" width="18.88671875" style="104" customWidth="1"/>
    <col min="13313" max="13313" width="12.88671875" style="104" customWidth="1"/>
    <col min="13314" max="13314" width="19.33203125" style="104" customWidth="1"/>
    <col min="13315" max="13315" width="13.5546875" style="104" customWidth="1"/>
    <col min="13316" max="13316" width="18.33203125" style="104" customWidth="1"/>
    <col min="13317" max="13563" width="9.109375" style="104"/>
    <col min="13564" max="13564" width="10.33203125" style="104" customWidth="1"/>
    <col min="13565" max="13565" width="41.33203125" style="104" customWidth="1"/>
    <col min="13566" max="13566" width="18.33203125" style="104" customWidth="1"/>
    <col min="13567" max="13567" width="13.109375" style="104" customWidth="1"/>
    <col min="13568" max="13568" width="18.88671875" style="104" customWidth="1"/>
    <col min="13569" max="13569" width="12.88671875" style="104" customWidth="1"/>
    <col min="13570" max="13570" width="19.33203125" style="104" customWidth="1"/>
    <col min="13571" max="13571" width="13.5546875" style="104" customWidth="1"/>
    <col min="13572" max="13572" width="18.33203125" style="104" customWidth="1"/>
    <col min="13573" max="13819" width="9.109375" style="104"/>
    <col min="13820" max="13820" width="10.33203125" style="104" customWidth="1"/>
    <col min="13821" max="13821" width="41.33203125" style="104" customWidth="1"/>
    <col min="13822" max="13822" width="18.33203125" style="104" customWidth="1"/>
    <col min="13823" max="13823" width="13.109375" style="104" customWidth="1"/>
    <col min="13824" max="13824" width="18.88671875" style="104" customWidth="1"/>
    <col min="13825" max="13825" width="12.88671875" style="104" customWidth="1"/>
    <col min="13826" max="13826" width="19.33203125" style="104" customWidth="1"/>
    <col min="13827" max="13827" width="13.5546875" style="104" customWidth="1"/>
    <col min="13828" max="13828" width="18.33203125" style="104" customWidth="1"/>
    <col min="13829" max="14075" width="9.109375" style="104"/>
    <col min="14076" max="14076" width="10.33203125" style="104" customWidth="1"/>
    <col min="14077" max="14077" width="41.33203125" style="104" customWidth="1"/>
    <col min="14078" max="14078" width="18.33203125" style="104" customWidth="1"/>
    <col min="14079" max="14079" width="13.109375" style="104" customWidth="1"/>
    <col min="14080" max="14080" width="18.88671875" style="104" customWidth="1"/>
    <col min="14081" max="14081" width="12.88671875" style="104" customWidth="1"/>
    <col min="14082" max="14082" width="19.33203125" style="104" customWidth="1"/>
    <col min="14083" max="14083" width="13.5546875" style="104" customWidth="1"/>
    <col min="14084" max="14084" width="18.33203125" style="104" customWidth="1"/>
    <col min="14085" max="14331" width="9.109375" style="104"/>
    <col min="14332" max="14332" width="10.33203125" style="104" customWidth="1"/>
    <col min="14333" max="14333" width="41.33203125" style="104" customWidth="1"/>
    <col min="14334" max="14334" width="18.33203125" style="104" customWidth="1"/>
    <col min="14335" max="14335" width="13.109375" style="104" customWidth="1"/>
    <col min="14336" max="14336" width="18.88671875" style="104" customWidth="1"/>
    <col min="14337" max="14337" width="12.88671875" style="104" customWidth="1"/>
    <col min="14338" max="14338" width="19.33203125" style="104" customWidth="1"/>
    <col min="14339" max="14339" width="13.5546875" style="104" customWidth="1"/>
    <col min="14340" max="14340" width="18.33203125" style="104" customWidth="1"/>
    <col min="14341" max="14587" width="9.109375" style="104"/>
    <col min="14588" max="14588" width="10.33203125" style="104" customWidth="1"/>
    <col min="14589" max="14589" width="41.33203125" style="104" customWidth="1"/>
    <col min="14590" max="14590" width="18.33203125" style="104" customWidth="1"/>
    <col min="14591" max="14591" width="13.109375" style="104" customWidth="1"/>
    <col min="14592" max="14592" width="18.88671875" style="104" customWidth="1"/>
    <col min="14593" max="14593" width="12.88671875" style="104" customWidth="1"/>
    <col min="14594" max="14594" width="19.33203125" style="104" customWidth="1"/>
    <col min="14595" max="14595" width="13.5546875" style="104" customWidth="1"/>
    <col min="14596" max="14596" width="18.33203125" style="104" customWidth="1"/>
    <col min="14597" max="14843" width="9.109375" style="104"/>
    <col min="14844" max="14844" width="10.33203125" style="104" customWidth="1"/>
    <col min="14845" max="14845" width="41.33203125" style="104" customWidth="1"/>
    <col min="14846" max="14846" width="18.33203125" style="104" customWidth="1"/>
    <col min="14847" max="14847" width="13.109375" style="104" customWidth="1"/>
    <col min="14848" max="14848" width="18.88671875" style="104" customWidth="1"/>
    <col min="14849" max="14849" width="12.88671875" style="104" customWidth="1"/>
    <col min="14850" max="14850" width="19.33203125" style="104" customWidth="1"/>
    <col min="14851" max="14851" width="13.5546875" style="104" customWidth="1"/>
    <col min="14852" max="14852" width="18.33203125" style="104" customWidth="1"/>
    <col min="14853" max="15099" width="9.109375" style="104"/>
    <col min="15100" max="15100" width="10.33203125" style="104" customWidth="1"/>
    <col min="15101" max="15101" width="41.33203125" style="104" customWidth="1"/>
    <col min="15102" max="15102" width="18.33203125" style="104" customWidth="1"/>
    <col min="15103" max="15103" width="13.109375" style="104" customWidth="1"/>
    <col min="15104" max="15104" width="18.88671875" style="104" customWidth="1"/>
    <col min="15105" max="15105" width="12.88671875" style="104" customWidth="1"/>
    <col min="15106" max="15106" width="19.33203125" style="104" customWidth="1"/>
    <col min="15107" max="15107" width="13.5546875" style="104" customWidth="1"/>
    <col min="15108" max="15108" width="18.33203125" style="104" customWidth="1"/>
    <col min="15109" max="15355" width="9.109375" style="104"/>
    <col min="15356" max="15356" width="10.33203125" style="104" customWidth="1"/>
    <col min="15357" max="15357" width="41.33203125" style="104" customWidth="1"/>
    <col min="15358" max="15358" width="18.33203125" style="104" customWidth="1"/>
    <col min="15359" max="15359" width="13.109375" style="104" customWidth="1"/>
    <col min="15360" max="15360" width="18.88671875" style="104" customWidth="1"/>
    <col min="15361" max="15361" width="12.88671875" style="104" customWidth="1"/>
    <col min="15362" max="15362" width="19.33203125" style="104" customWidth="1"/>
    <col min="15363" max="15363" width="13.5546875" style="104" customWidth="1"/>
    <col min="15364" max="15364" width="18.33203125" style="104" customWidth="1"/>
    <col min="15365" max="15611" width="9.109375" style="104"/>
    <col min="15612" max="15612" width="10.33203125" style="104" customWidth="1"/>
    <col min="15613" max="15613" width="41.33203125" style="104" customWidth="1"/>
    <col min="15614" max="15614" width="18.33203125" style="104" customWidth="1"/>
    <col min="15615" max="15615" width="13.109375" style="104" customWidth="1"/>
    <col min="15616" max="15616" width="18.88671875" style="104" customWidth="1"/>
    <col min="15617" max="15617" width="12.88671875" style="104" customWidth="1"/>
    <col min="15618" max="15618" width="19.33203125" style="104" customWidth="1"/>
    <col min="15619" max="15619" width="13.5546875" style="104" customWidth="1"/>
    <col min="15620" max="15620" width="18.33203125" style="104" customWidth="1"/>
    <col min="15621" max="15867" width="9.109375" style="104"/>
    <col min="15868" max="15868" width="10.33203125" style="104" customWidth="1"/>
    <col min="15869" max="15869" width="41.33203125" style="104" customWidth="1"/>
    <col min="15870" max="15870" width="18.33203125" style="104" customWidth="1"/>
    <col min="15871" max="15871" width="13.109375" style="104" customWidth="1"/>
    <col min="15872" max="15872" width="18.88671875" style="104" customWidth="1"/>
    <col min="15873" max="15873" width="12.88671875" style="104" customWidth="1"/>
    <col min="15874" max="15874" width="19.33203125" style="104" customWidth="1"/>
    <col min="15875" max="15875" width="13.5546875" style="104" customWidth="1"/>
    <col min="15876" max="15876" width="18.33203125" style="104" customWidth="1"/>
    <col min="15877" max="16123" width="9.109375" style="104"/>
    <col min="16124" max="16124" width="10.33203125" style="104" customWidth="1"/>
    <col min="16125" max="16125" width="41.33203125" style="104" customWidth="1"/>
    <col min="16126" max="16126" width="18.33203125" style="104" customWidth="1"/>
    <col min="16127" max="16127" width="13.109375" style="104" customWidth="1"/>
    <col min="16128" max="16128" width="18.88671875" style="104" customWidth="1"/>
    <col min="16129" max="16129" width="12.88671875" style="104" customWidth="1"/>
    <col min="16130" max="16130" width="19.33203125" style="104" customWidth="1"/>
    <col min="16131" max="16131" width="13.5546875" style="104" customWidth="1"/>
    <col min="16132" max="16132" width="18.33203125" style="104" customWidth="1"/>
    <col min="16133" max="16384" width="9.109375" style="104"/>
  </cols>
  <sheetData>
    <row r="1" spans="1:11">
      <c r="A1" s="642"/>
      <c r="B1" s="244"/>
      <c r="C1" s="244"/>
      <c r="D1" s="244"/>
      <c r="E1" s="244"/>
      <c r="F1" s="244"/>
      <c r="G1" s="244"/>
      <c r="H1" s="244"/>
      <c r="I1" s="244"/>
      <c r="J1" s="509" t="s">
        <v>709</v>
      </c>
      <c r="K1" s="642"/>
    </row>
    <row r="2" spans="1:11" ht="10.5" customHeight="1">
      <c r="A2" s="642"/>
      <c r="B2" s="643"/>
      <c r="C2" s="643"/>
      <c r="D2" s="643"/>
      <c r="E2" s="643"/>
      <c r="F2" s="643"/>
      <c r="G2" s="643"/>
      <c r="H2" s="642"/>
      <c r="I2" s="644"/>
      <c r="J2" s="642"/>
      <c r="K2" s="642"/>
    </row>
    <row r="3" spans="1:11" ht="20.399999999999999">
      <c r="A3" s="642"/>
      <c r="B3" s="906" t="s">
        <v>364</v>
      </c>
      <c r="C3" s="906"/>
      <c r="D3" s="906"/>
      <c r="E3" s="906"/>
      <c r="F3" s="906"/>
      <c r="G3" s="906"/>
      <c r="H3" s="906"/>
      <c r="I3" s="906"/>
      <c r="J3" s="906"/>
      <c r="K3" s="642"/>
    </row>
    <row r="4" spans="1:11" ht="10.5" customHeight="1">
      <c r="A4" s="642"/>
      <c r="B4" s="645"/>
      <c r="C4" s="906"/>
      <c r="D4" s="907"/>
      <c r="E4" s="907"/>
      <c r="F4" s="907"/>
      <c r="G4" s="907"/>
      <c r="H4" s="645"/>
      <c r="I4" s="645"/>
      <c r="J4" s="244"/>
      <c r="K4" s="642"/>
    </row>
    <row r="5" spans="1:11" ht="16.95" customHeight="1">
      <c r="A5" s="642"/>
      <c r="B5" s="908" t="s">
        <v>536</v>
      </c>
      <c r="C5" s="908"/>
      <c r="D5" s="908"/>
      <c r="E5" s="908"/>
      <c r="F5" s="646"/>
      <c r="G5" s="646"/>
      <c r="H5" s="646"/>
      <c r="I5" s="244"/>
      <c r="J5" s="244"/>
      <c r="K5" s="642"/>
    </row>
    <row r="6" spans="1:11">
      <c r="A6" s="642"/>
      <c r="B6" s="909" t="s">
        <v>166</v>
      </c>
      <c r="C6" s="910"/>
      <c r="D6" s="646"/>
      <c r="E6" s="646"/>
      <c r="F6" s="646"/>
      <c r="G6" s="646"/>
      <c r="H6" s="646"/>
      <c r="I6" s="646"/>
      <c r="J6" s="244"/>
      <c r="K6" s="642"/>
    </row>
    <row r="7" spans="1:11" ht="10.5" customHeight="1">
      <c r="A7" s="642"/>
      <c r="B7" s="646"/>
      <c r="C7" s="646"/>
      <c r="D7" s="911"/>
      <c r="E7" s="911"/>
      <c r="F7" s="646"/>
      <c r="G7" s="646"/>
      <c r="H7" s="647"/>
      <c r="I7" s="646"/>
      <c r="J7" s="244"/>
      <c r="K7" s="642"/>
    </row>
    <row r="8" spans="1:11">
      <c r="A8" s="642"/>
      <c r="B8" s="648"/>
      <c r="C8" s="649" t="s">
        <v>167</v>
      </c>
      <c r="D8" s="650" t="s">
        <v>547</v>
      </c>
      <c r="E8" s="650"/>
      <c r="F8" s="650" t="s">
        <v>548</v>
      </c>
      <c r="G8" s="650"/>
      <c r="H8" s="912" t="s">
        <v>158</v>
      </c>
      <c r="I8" s="913"/>
      <c r="J8" s="914"/>
      <c r="K8" s="642"/>
    </row>
    <row r="9" spans="1:11" ht="54" customHeight="1">
      <c r="A9" s="642"/>
      <c r="B9" s="902" t="s">
        <v>154</v>
      </c>
      <c r="C9" s="903" t="s">
        <v>165</v>
      </c>
      <c r="D9" s="651" t="s">
        <v>168</v>
      </c>
      <c r="E9" s="651" t="s">
        <v>169</v>
      </c>
      <c r="F9" s="651" t="s">
        <v>170</v>
      </c>
      <c r="G9" s="651" t="s">
        <v>171</v>
      </c>
      <c r="H9" s="651" t="s">
        <v>172</v>
      </c>
      <c r="I9" s="651" t="s">
        <v>173</v>
      </c>
      <c r="J9" s="651" t="s">
        <v>174</v>
      </c>
      <c r="K9" s="642"/>
    </row>
    <row r="10" spans="1:11" ht="19.5" customHeight="1">
      <c r="A10" s="642"/>
      <c r="B10" s="902"/>
      <c r="C10" s="903"/>
      <c r="D10" s="652">
        <v>1</v>
      </c>
      <c r="E10" s="652">
        <v>2</v>
      </c>
      <c r="F10" s="652">
        <v>3</v>
      </c>
      <c r="G10" s="652">
        <v>4</v>
      </c>
      <c r="H10" s="652">
        <v>5</v>
      </c>
      <c r="I10" s="652">
        <v>6</v>
      </c>
      <c r="J10" s="652" t="s">
        <v>175</v>
      </c>
      <c r="K10" s="642"/>
    </row>
    <row r="11" spans="1:11" ht="16.5" customHeight="1">
      <c r="A11" s="642"/>
      <c r="B11" s="902"/>
      <c r="C11" s="903"/>
      <c r="D11" s="653" t="s">
        <v>9</v>
      </c>
      <c r="E11" s="653" t="s">
        <v>9</v>
      </c>
      <c r="F11" s="653" t="s">
        <v>9</v>
      </c>
      <c r="G11" s="653" t="s">
        <v>9</v>
      </c>
      <c r="H11" s="653" t="s">
        <v>9</v>
      </c>
      <c r="I11" s="653" t="s">
        <v>9</v>
      </c>
      <c r="J11" s="654" t="s">
        <v>54</v>
      </c>
      <c r="K11" s="642"/>
    </row>
    <row r="12" spans="1:11" s="106" customFormat="1" ht="21.75" customHeight="1">
      <c r="A12" s="655"/>
      <c r="B12" s="656" t="s">
        <v>39</v>
      </c>
      <c r="C12" s="657" t="s">
        <v>39</v>
      </c>
      <c r="D12" s="658"/>
      <c r="E12" s="659"/>
      <c r="F12" s="647"/>
      <c r="G12" s="660"/>
      <c r="H12" s="658"/>
      <c r="I12" s="661"/>
      <c r="J12" s="662"/>
      <c r="K12" s="663"/>
    </row>
    <row r="13" spans="1:11" s="106" customFormat="1" ht="15.9" customHeight="1">
      <c r="A13" s="655"/>
      <c r="B13" s="664">
        <v>22</v>
      </c>
      <c r="C13" s="665" t="s">
        <v>546</v>
      </c>
      <c r="D13" s="666">
        <v>0</v>
      </c>
      <c r="E13" s="667">
        <v>0</v>
      </c>
      <c r="F13" s="668">
        <v>0</v>
      </c>
      <c r="G13" s="669">
        <v>0</v>
      </c>
      <c r="H13" s="670">
        <f t="shared" ref="H13:H14" si="0">D13+F13</f>
        <v>0</v>
      </c>
      <c r="I13" s="671">
        <f>E13+G13</f>
        <v>0</v>
      </c>
      <c r="J13" s="669" t="str">
        <f>IF(H13&lt;&gt;0,I13*100/H13,"-")</f>
        <v>-</v>
      </c>
      <c r="K13" s="655"/>
    </row>
    <row r="14" spans="1:11" s="106" customFormat="1" ht="15.9" customHeight="1">
      <c r="A14" s="655"/>
      <c r="B14" s="664">
        <v>23</v>
      </c>
      <c r="C14" s="665" t="s">
        <v>769</v>
      </c>
      <c r="D14" s="666">
        <v>0</v>
      </c>
      <c r="E14" s="667">
        <v>0</v>
      </c>
      <c r="F14" s="668">
        <v>0</v>
      </c>
      <c r="G14" s="669">
        <v>0</v>
      </c>
      <c r="H14" s="670">
        <f t="shared" si="0"/>
        <v>0</v>
      </c>
      <c r="I14" s="671">
        <f t="shared" ref="I14" si="1">E14+G14</f>
        <v>0</v>
      </c>
      <c r="J14" s="669" t="str">
        <f t="shared" ref="J14:J28" si="2">IF(H14&lt;&gt;0,I14*100/H14,"-")</f>
        <v>-</v>
      </c>
      <c r="K14" s="655"/>
    </row>
    <row r="15" spans="1:11" s="106" customFormat="1" ht="15.9" customHeight="1">
      <c r="A15" s="655"/>
      <c r="B15" s="664">
        <v>24</v>
      </c>
      <c r="C15" s="665" t="s">
        <v>770</v>
      </c>
      <c r="D15" s="666">
        <v>0</v>
      </c>
      <c r="E15" s="667">
        <v>0</v>
      </c>
      <c r="F15" s="668">
        <v>0</v>
      </c>
      <c r="G15" s="669">
        <v>0</v>
      </c>
      <c r="H15" s="670">
        <f t="shared" ref="H15:H26" si="3">D15+F15</f>
        <v>0</v>
      </c>
      <c r="I15" s="671">
        <f t="shared" ref="I15:I26" si="4">E15+G15</f>
        <v>0</v>
      </c>
      <c r="J15" s="669" t="str">
        <f t="shared" ref="J15:J26" si="5">IF(H15&lt;&gt;0,I15*100/H15,"-")</f>
        <v>-</v>
      </c>
      <c r="K15" s="655"/>
    </row>
    <row r="16" spans="1:11" s="106" customFormat="1" ht="15.9" customHeight="1">
      <c r="A16" s="655"/>
      <c r="B16" s="664">
        <v>25</v>
      </c>
      <c r="C16" s="665" t="s">
        <v>762</v>
      </c>
      <c r="D16" s="666">
        <v>0</v>
      </c>
      <c r="E16" s="667">
        <v>0</v>
      </c>
      <c r="F16" s="668">
        <v>0</v>
      </c>
      <c r="G16" s="669">
        <v>0</v>
      </c>
      <c r="H16" s="670">
        <f t="shared" si="3"/>
        <v>0</v>
      </c>
      <c r="I16" s="671">
        <f t="shared" si="4"/>
        <v>0</v>
      </c>
      <c r="J16" s="669" t="str">
        <f t="shared" si="5"/>
        <v>-</v>
      </c>
      <c r="K16" s="655"/>
    </row>
    <row r="17" spans="1:11" s="106" customFormat="1" ht="15.9" customHeight="1">
      <c r="A17" s="655"/>
      <c r="B17" s="664">
        <v>26</v>
      </c>
      <c r="C17" s="665" t="s">
        <v>764</v>
      </c>
      <c r="D17" s="666">
        <v>0</v>
      </c>
      <c r="E17" s="667">
        <v>0</v>
      </c>
      <c r="F17" s="668"/>
      <c r="G17" s="669"/>
      <c r="H17" s="670">
        <f t="shared" si="3"/>
        <v>0</v>
      </c>
      <c r="I17" s="671">
        <f t="shared" si="4"/>
        <v>0</v>
      </c>
      <c r="J17" s="669" t="str">
        <f t="shared" si="5"/>
        <v>-</v>
      </c>
      <c r="K17" s="655"/>
    </row>
    <row r="18" spans="1:11" s="106" customFormat="1" ht="15.9" customHeight="1">
      <c r="A18" s="655"/>
      <c r="B18" s="664">
        <v>27</v>
      </c>
      <c r="C18" s="665" t="s">
        <v>763</v>
      </c>
      <c r="D18" s="666">
        <v>0</v>
      </c>
      <c r="E18" s="667">
        <v>0</v>
      </c>
      <c r="F18" s="668"/>
      <c r="G18" s="669"/>
      <c r="H18" s="670">
        <f t="shared" si="3"/>
        <v>0</v>
      </c>
      <c r="I18" s="671">
        <f t="shared" si="4"/>
        <v>0</v>
      </c>
      <c r="J18" s="669" t="str">
        <f t="shared" si="5"/>
        <v>-</v>
      </c>
      <c r="K18" s="655"/>
    </row>
    <row r="19" spans="1:11" s="106" customFormat="1" ht="15.9" customHeight="1">
      <c r="A19" s="655"/>
      <c r="B19" s="664">
        <v>28</v>
      </c>
      <c r="C19" s="665" t="s">
        <v>771</v>
      </c>
      <c r="D19" s="666">
        <v>0</v>
      </c>
      <c r="E19" s="667">
        <v>0</v>
      </c>
      <c r="F19" s="668"/>
      <c r="G19" s="669"/>
      <c r="H19" s="670">
        <f t="shared" si="3"/>
        <v>0</v>
      </c>
      <c r="I19" s="671">
        <f t="shared" si="4"/>
        <v>0</v>
      </c>
      <c r="J19" s="669" t="str">
        <f t="shared" si="5"/>
        <v>-</v>
      </c>
      <c r="K19" s="655"/>
    </row>
    <row r="20" spans="1:11" s="106" customFormat="1" ht="15.9" customHeight="1">
      <c r="A20" s="655"/>
      <c r="B20" s="664">
        <v>29</v>
      </c>
      <c r="C20" s="665" t="s">
        <v>765</v>
      </c>
      <c r="D20" s="666">
        <v>0</v>
      </c>
      <c r="E20" s="667">
        <v>0</v>
      </c>
      <c r="F20" s="668"/>
      <c r="G20" s="669"/>
      <c r="H20" s="670">
        <f t="shared" si="3"/>
        <v>0</v>
      </c>
      <c r="I20" s="671">
        <f t="shared" si="4"/>
        <v>0</v>
      </c>
      <c r="J20" s="669" t="str">
        <f t="shared" si="5"/>
        <v>-</v>
      </c>
      <c r="K20" s="655"/>
    </row>
    <row r="21" spans="1:11" s="106" customFormat="1" ht="15.9" customHeight="1">
      <c r="A21" s="655"/>
      <c r="B21" s="664">
        <v>30</v>
      </c>
      <c r="C21" s="665" t="s">
        <v>766</v>
      </c>
      <c r="D21" s="666">
        <v>0</v>
      </c>
      <c r="E21" s="667">
        <v>0</v>
      </c>
      <c r="F21" s="668"/>
      <c r="G21" s="669"/>
      <c r="H21" s="670">
        <f t="shared" si="3"/>
        <v>0</v>
      </c>
      <c r="I21" s="671">
        <f t="shared" si="4"/>
        <v>0</v>
      </c>
      <c r="J21" s="669" t="str">
        <f t="shared" si="5"/>
        <v>-</v>
      </c>
      <c r="K21" s="655"/>
    </row>
    <row r="22" spans="1:11" s="106" customFormat="1" ht="15.9" customHeight="1">
      <c r="A22" s="655"/>
      <c r="B22" s="664">
        <v>31</v>
      </c>
      <c r="C22" s="665" t="s">
        <v>773</v>
      </c>
      <c r="D22" s="666">
        <v>0</v>
      </c>
      <c r="E22" s="667">
        <v>0</v>
      </c>
      <c r="F22" s="668"/>
      <c r="G22" s="669"/>
      <c r="H22" s="670">
        <f t="shared" si="3"/>
        <v>0</v>
      </c>
      <c r="I22" s="671">
        <f t="shared" si="4"/>
        <v>0</v>
      </c>
      <c r="J22" s="669" t="str">
        <f t="shared" si="5"/>
        <v>-</v>
      </c>
      <c r="K22" s="655"/>
    </row>
    <row r="23" spans="1:11" s="106" customFormat="1" ht="15.9" customHeight="1">
      <c r="A23" s="655"/>
      <c r="B23" s="664">
        <v>32</v>
      </c>
      <c r="C23" s="665" t="s">
        <v>772</v>
      </c>
      <c r="D23" s="666">
        <v>0</v>
      </c>
      <c r="E23" s="667">
        <v>0</v>
      </c>
      <c r="F23" s="668"/>
      <c r="G23" s="669"/>
      <c r="H23" s="670">
        <f t="shared" si="3"/>
        <v>0</v>
      </c>
      <c r="I23" s="671">
        <f t="shared" si="4"/>
        <v>0</v>
      </c>
      <c r="J23" s="669" t="str">
        <f t="shared" si="5"/>
        <v>-</v>
      </c>
      <c r="K23" s="655"/>
    </row>
    <row r="24" spans="1:11" s="106" customFormat="1" ht="15.9" customHeight="1">
      <c r="A24" s="655"/>
      <c r="B24" s="664">
        <v>33</v>
      </c>
      <c r="C24" s="665" t="s">
        <v>767</v>
      </c>
      <c r="D24" s="666">
        <v>0</v>
      </c>
      <c r="E24" s="667">
        <v>0</v>
      </c>
      <c r="F24" s="668"/>
      <c r="G24" s="669"/>
      <c r="H24" s="670">
        <f t="shared" si="3"/>
        <v>0</v>
      </c>
      <c r="I24" s="671">
        <f t="shared" si="4"/>
        <v>0</v>
      </c>
      <c r="J24" s="669" t="str">
        <f t="shared" si="5"/>
        <v>-</v>
      </c>
      <c r="K24" s="655"/>
    </row>
    <row r="25" spans="1:11" s="106" customFormat="1" ht="15.9" customHeight="1">
      <c r="A25" s="655"/>
      <c r="B25" s="664">
        <v>34</v>
      </c>
      <c r="C25" s="665" t="s">
        <v>768</v>
      </c>
      <c r="D25" s="666">
        <v>0</v>
      </c>
      <c r="E25" s="667">
        <v>0</v>
      </c>
      <c r="F25" s="668"/>
      <c r="G25" s="669"/>
      <c r="H25" s="670">
        <f t="shared" si="3"/>
        <v>0</v>
      </c>
      <c r="I25" s="671">
        <f t="shared" si="4"/>
        <v>0</v>
      </c>
      <c r="J25" s="669" t="str">
        <f t="shared" si="5"/>
        <v>-</v>
      </c>
      <c r="K25" s="655"/>
    </row>
    <row r="26" spans="1:11" s="106" customFormat="1" ht="15.9" customHeight="1">
      <c r="A26" s="655"/>
      <c r="B26" s="664">
        <v>44</v>
      </c>
      <c r="C26" s="665" t="s">
        <v>774</v>
      </c>
      <c r="D26" s="666">
        <v>0</v>
      </c>
      <c r="E26" s="667">
        <v>0</v>
      </c>
      <c r="F26" s="668"/>
      <c r="G26" s="669"/>
      <c r="H26" s="670">
        <f t="shared" si="3"/>
        <v>0</v>
      </c>
      <c r="I26" s="671">
        <f t="shared" si="4"/>
        <v>0</v>
      </c>
      <c r="J26" s="669" t="str">
        <f t="shared" si="5"/>
        <v>-</v>
      </c>
      <c r="K26" s="655"/>
    </row>
    <row r="27" spans="1:11" s="106" customFormat="1" ht="15.9" customHeight="1">
      <c r="A27" s="655"/>
      <c r="B27" s="664"/>
      <c r="C27" s="665"/>
      <c r="D27" s="666"/>
      <c r="E27" s="672"/>
      <c r="F27" s="668"/>
      <c r="G27" s="673"/>
      <c r="H27" s="670"/>
      <c r="I27" s="671"/>
      <c r="J27" s="673"/>
      <c r="K27" s="655"/>
    </row>
    <row r="28" spans="1:11" s="106" customFormat="1" ht="22.5" customHeight="1" thickBot="1">
      <c r="A28" s="655"/>
      <c r="B28" s="674"/>
      <c r="C28" s="675" t="s">
        <v>120</v>
      </c>
      <c r="D28" s="676">
        <f t="shared" ref="D28:I28" si="6">SUM(D13:D26)</f>
        <v>0</v>
      </c>
      <c r="E28" s="676">
        <f t="shared" si="6"/>
        <v>0</v>
      </c>
      <c r="F28" s="676">
        <f t="shared" si="6"/>
        <v>0</v>
      </c>
      <c r="G28" s="676">
        <f t="shared" si="6"/>
        <v>0</v>
      </c>
      <c r="H28" s="676">
        <f t="shared" si="6"/>
        <v>0</v>
      </c>
      <c r="I28" s="676">
        <f t="shared" si="6"/>
        <v>0</v>
      </c>
      <c r="J28" s="677" t="str">
        <f t="shared" si="2"/>
        <v>-</v>
      </c>
      <c r="K28" s="655"/>
    </row>
    <row r="29" spans="1:11" s="106" customFormat="1" ht="10.5" customHeight="1" thickTop="1">
      <c r="A29" s="655"/>
      <c r="B29" s="678"/>
      <c r="C29" s="678"/>
      <c r="D29" s="678"/>
      <c r="E29" s="678"/>
      <c r="F29" s="678"/>
      <c r="G29" s="678"/>
      <c r="H29" s="678"/>
      <c r="I29" s="678"/>
      <c r="J29" s="678"/>
      <c r="K29" s="655"/>
    </row>
    <row r="30" spans="1:11" s="106" customFormat="1">
      <c r="A30" s="655"/>
      <c r="B30" s="244"/>
      <c r="C30" s="904" t="s">
        <v>775</v>
      </c>
      <c r="D30" s="905"/>
      <c r="E30" s="905"/>
      <c r="F30" s="244"/>
      <c r="G30" s="244"/>
      <c r="H30" s="244"/>
      <c r="I30" s="244"/>
      <c r="J30" s="244"/>
      <c r="K30" s="655"/>
    </row>
    <row r="31" spans="1:11" s="106" customFormat="1">
      <c r="A31" s="655"/>
      <c r="B31" s="244"/>
      <c r="C31" s="904" t="s">
        <v>776</v>
      </c>
      <c r="D31" s="905"/>
      <c r="E31" s="244"/>
      <c r="F31" s="585"/>
      <c r="G31" s="655"/>
      <c r="H31" s="244"/>
      <c r="I31" s="244"/>
      <c r="J31" s="244"/>
      <c r="K31" s="655"/>
    </row>
    <row r="32" spans="1:11">
      <c r="A32" s="642"/>
      <c r="B32" s="244"/>
      <c r="C32" s="244" t="s">
        <v>176</v>
      </c>
      <c r="D32" s="244"/>
      <c r="E32" s="244"/>
      <c r="F32" s="679"/>
      <c r="G32" s="642"/>
      <c r="H32" s="244"/>
      <c r="I32" s="244"/>
      <c r="J32" s="244"/>
      <c r="K32" s="642"/>
    </row>
    <row r="33" spans="1:11">
      <c r="A33" s="642"/>
      <c r="B33" s="244"/>
      <c r="C33" s="244"/>
      <c r="D33" s="244"/>
      <c r="E33" s="244"/>
      <c r="F33" s="244"/>
      <c r="G33" s="360" t="s">
        <v>315</v>
      </c>
      <c r="H33" s="642"/>
      <c r="I33" s="244"/>
      <c r="J33" s="244"/>
      <c r="K33" s="642"/>
    </row>
    <row r="34" spans="1:11">
      <c r="A34" s="642"/>
      <c r="B34" s="244" t="s">
        <v>55</v>
      </c>
      <c r="C34" s="244"/>
      <c r="D34" s="244"/>
      <c r="E34" s="244"/>
      <c r="F34" s="244"/>
      <c r="G34" s="455" t="s">
        <v>388</v>
      </c>
      <c r="H34" s="642"/>
      <c r="I34" s="244"/>
      <c r="J34" s="244"/>
      <c r="K34" s="642"/>
    </row>
    <row r="35" spans="1:11">
      <c r="A35" s="642"/>
      <c r="B35" s="244"/>
      <c r="C35" s="244"/>
      <c r="D35" s="244"/>
      <c r="E35" s="244"/>
      <c r="F35" s="244"/>
      <c r="G35" s="360" t="s">
        <v>316</v>
      </c>
      <c r="H35" s="244"/>
      <c r="I35" s="244"/>
      <c r="J35" s="244"/>
      <c r="K35" s="642"/>
    </row>
    <row r="36" spans="1:11" ht="14.25" customHeight="1">
      <c r="A36" s="642"/>
      <c r="B36" s="244"/>
      <c r="C36" s="244"/>
      <c r="D36" s="244"/>
      <c r="E36" s="244"/>
      <c r="F36" s="585"/>
      <c r="G36" s="585" t="s">
        <v>163</v>
      </c>
      <c r="H36" s="244"/>
      <c r="I36" s="244"/>
      <c r="J36" s="244"/>
      <c r="K36" s="642"/>
    </row>
    <row r="37" spans="1:11">
      <c r="A37" s="642"/>
      <c r="B37" s="244"/>
      <c r="C37" s="244"/>
      <c r="D37" s="244"/>
      <c r="E37" s="244"/>
      <c r="F37" s="679"/>
      <c r="G37" s="244"/>
      <c r="H37" s="244"/>
      <c r="I37" s="244"/>
      <c r="J37" s="244"/>
      <c r="K37" s="642"/>
    </row>
    <row r="38" spans="1:11">
      <c r="A38" s="642"/>
      <c r="B38" s="642"/>
      <c r="C38" s="642"/>
      <c r="D38" s="642"/>
      <c r="E38" s="642"/>
      <c r="F38" s="642"/>
      <c r="G38" s="642"/>
      <c r="H38" s="642"/>
      <c r="I38" s="642"/>
      <c r="J38" s="642"/>
      <c r="K38" s="642"/>
    </row>
    <row r="39" spans="1:11">
      <c r="A39" s="642"/>
      <c r="B39" s="642"/>
      <c r="C39" s="642"/>
      <c r="D39" s="642"/>
      <c r="E39" s="642"/>
      <c r="F39" s="642"/>
      <c r="G39" s="642"/>
      <c r="H39" s="642"/>
      <c r="I39" s="642"/>
      <c r="J39" s="642"/>
      <c r="K39" s="642"/>
    </row>
    <row r="40" spans="1:11">
      <c r="A40" s="642"/>
      <c r="B40" s="642"/>
      <c r="C40" s="642"/>
      <c r="D40" s="642"/>
      <c r="E40" s="642"/>
      <c r="F40" s="642"/>
      <c r="G40" s="642"/>
      <c r="H40" s="642"/>
      <c r="I40" s="642"/>
      <c r="J40" s="642"/>
      <c r="K40" s="642"/>
    </row>
    <row r="41" spans="1:11">
      <c r="A41" s="642"/>
      <c r="B41" s="244"/>
      <c r="C41" s="244"/>
      <c r="D41" s="244"/>
      <c r="E41" s="244"/>
      <c r="F41" s="244"/>
      <c r="G41" s="244"/>
      <c r="H41" s="244"/>
      <c r="I41" s="244"/>
      <c r="J41" s="509" t="s">
        <v>709</v>
      </c>
      <c r="K41" s="642"/>
    </row>
    <row r="42" spans="1:11" ht="17.399999999999999">
      <c r="A42" s="642"/>
      <c r="B42" s="643"/>
      <c r="C42" s="643"/>
      <c r="D42" s="643"/>
      <c r="E42" s="643"/>
      <c r="F42" s="643"/>
      <c r="G42" s="643"/>
      <c r="H42" s="642"/>
      <c r="I42" s="644"/>
      <c r="J42" s="642"/>
      <c r="K42" s="642"/>
    </row>
    <row r="43" spans="1:11" ht="20.399999999999999">
      <c r="A43" s="642"/>
      <c r="B43" s="906" t="s">
        <v>364</v>
      </c>
      <c r="C43" s="906"/>
      <c r="D43" s="906"/>
      <c r="E43" s="906"/>
      <c r="F43" s="906"/>
      <c r="G43" s="906"/>
      <c r="H43" s="906"/>
      <c r="I43" s="906"/>
      <c r="J43" s="906"/>
      <c r="K43" s="642"/>
    </row>
    <row r="44" spans="1:11" ht="31.8">
      <c r="A44" s="642"/>
      <c r="B44" s="645"/>
      <c r="C44" s="906"/>
      <c r="D44" s="907"/>
      <c r="E44" s="907"/>
      <c r="F44" s="907"/>
      <c r="G44" s="907"/>
      <c r="H44" s="645"/>
      <c r="I44" s="645"/>
      <c r="J44" s="244"/>
      <c r="K44" s="642"/>
    </row>
    <row r="45" spans="1:11">
      <c r="A45" s="642"/>
      <c r="B45" s="908" t="s">
        <v>536</v>
      </c>
      <c r="C45" s="908"/>
      <c r="D45" s="908"/>
      <c r="E45" s="908"/>
      <c r="F45" s="646"/>
      <c r="G45" s="646"/>
      <c r="H45" s="646"/>
      <c r="I45" s="244"/>
      <c r="J45" s="244"/>
      <c r="K45" s="642"/>
    </row>
    <row r="46" spans="1:11">
      <c r="A46" s="642"/>
      <c r="B46" s="909" t="s">
        <v>166</v>
      </c>
      <c r="C46" s="910"/>
      <c r="D46" s="646"/>
      <c r="E46" s="646"/>
      <c r="F46" s="646"/>
      <c r="G46" s="646"/>
      <c r="H46" s="646"/>
      <c r="I46" s="646"/>
      <c r="J46" s="244"/>
      <c r="K46" s="642"/>
    </row>
    <row r="47" spans="1:11">
      <c r="A47" s="642"/>
      <c r="B47" s="646"/>
      <c r="C47" s="646"/>
      <c r="D47" s="911"/>
      <c r="E47" s="911"/>
      <c r="F47" s="646"/>
      <c r="G47" s="646"/>
      <c r="H47" s="647"/>
      <c r="I47" s="646"/>
      <c r="J47" s="244"/>
      <c r="K47" s="642"/>
    </row>
    <row r="48" spans="1:11">
      <c r="A48" s="642"/>
      <c r="B48" s="648"/>
      <c r="C48" s="649" t="s">
        <v>167</v>
      </c>
      <c r="D48" s="650" t="s">
        <v>551</v>
      </c>
      <c r="E48" s="650"/>
      <c r="F48" s="650" t="s">
        <v>552</v>
      </c>
      <c r="G48" s="650"/>
      <c r="H48" s="912" t="s">
        <v>158</v>
      </c>
      <c r="I48" s="913"/>
      <c r="J48" s="914"/>
      <c r="K48" s="642"/>
    </row>
    <row r="49" spans="1:11" ht="31.2">
      <c r="A49" s="642"/>
      <c r="B49" s="902" t="s">
        <v>154</v>
      </c>
      <c r="C49" s="903" t="s">
        <v>165</v>
      </c>
      <c r="D49" s="651" t="s">
        <v>168</v>
      </c>
      <c r="E49" s="651" t="s">
        <v>169</v>
      </c>
      <c r="F49" s="651" t="s">
        <v>170</v>
      </c>
      <c r="G49" s="651" t="s">
        <v>171</v>
      </c>
      <c r="H49" s="651" t="s">
        <v>172</v>
      </c>
      <c r="I49" s="651" t="s">
        <v>173</v>
      </c>
      <c r="J49" s="651" t="s">
        <v>174</v>
      </c>
      <c r="K49" s="642"/>
    </row>
    <row r="50" spans="1:11">
      <c r="A50" s="642"/>
      <c r="B50" s="902"/>
      <c r="C50" s="903"/>
      <c r="D50" s="652">
        <v>1</v>
      </c>
      <c r="E50" s="652">
        <v>2</v>
      </c>
      <c r="F50" s="652">
        <v>3</v>
      </c>
      <c r="G50" s="652">
        <v>4</v>
      </c>
      <c r="H50" s="652">
        <v>5</v>
      </c>
      <c r="I50" s="652">
        <v>6</v>
      </c>
      <c r="J50" s="652" t="s">
        <v>175</v>
      </c>
      <c r="K50" s="642"/>
    </row>
    <row r="51" spans="1:11">
      <c r="A51" s="642"/>
      <c r="B51" s="902"/>
      <c r="C51" s="903"/>
      <c r="D51" s="653" t="s">
        <v>9</v>
      </c>
      <c r="E51" s="653" t="s">
        <v>9</v>
      </c>
      <c r="F51" s="653" t="s">
        <v>9</v>
      </c>
      <c r="G51" s="653" t="s">
        <v>9</v>
      </c>
      <c r="H51" s="653" t="s">
        <v>9</v>
      </c>
      <c r="I51" s="653" t="s">
        <v>9</v>
      </c>
      <c r="J51" s="654" t="s">
        <v>54</v>
      </c>
      <c r="K51" s="642"/>
    </row>
    <row r="52" spans="1:11">
      <c r="A52" s="655"/>
      <c r="B52" s="656" t="s">
        <v>39</v>
      </c>
      <c r="C52" s="657" t="s">
        <v>39</v>
      </c>
      <c r="D52" s="658"/>
      <c r="E52" s="659"/>
      <c r="F52" s="647"/>
      <c r="G52" s="660"/>
      <c r="H52" s="658"/>
      <c r="I52" s="661"/>
      <c r="J52" s="662"/>
      <c r="K52" s="663"/>
    </row>
    <row r="53" spans="1:11">
      <c r="A53" s="655"/>
      <c r="B53" s="664">
        <v>22</v>
      </c>
      <c r="C53" s="665" t="s">
        <v>546</v>
      </c>
      <c r="D53" s="666">
        <v>0</v>
      </c>
      <c r="E53" s="667">
        <v>0</v>
      </c>
      <c r="F53" s="668">
        <v>0</v>
      </c>
      <c r="G53" s="669">
        <v>0</v>
      </c>
      <c r="H53" s="670">
        <f>D53+F53+H13</f>
        <v>0</v>
      </c>
      <c r="I53" s="670">
        <f>E53+G53+I13</f>
        <v>0</v>
      </c>
      <c r="J53" s="669" t="str">
        <f>IF(H53&lt;&gt;0,I53*100/H53,"-")</f>
        <v>-</v>
      </c>
      <c r="K53" s="655"/>
    </row>
    <row r="54" spans="1:11">
      <c r="A54" s="655"/>
      <c r="B54" s="664">
        <v>23</v>
      </c>
      <c r="C54" s="665" t="s">
        <v>769</v>
      </c>
      <c r="D54" s="666">
        <v>0</v>
      </c>
      <c r="E54" s="667">
        <v>0</v>
      </c>
      <c r="F54" s="668">
        <v>0</v>
      </c>
      <c r="G54" s="669">
        <v>0</v>
      </c>
      <c r="H54" s="670">
        <f t="shared" ref="H54:I54" si="7">D54+F54+H14</f>
        <v>0</v>
      </c>
      <c r="I54" s="670">
        <f t="shared" si="7"/>
        <v>0</v>
      </c>
      <c r="J54" s="669" t="str">
        <f t="shared" ref="J54:J66" si="8">IF(H54&lt;&gt;0,I54*100/H54,"-")</f>
        <v>-</v>
      </c>
      <c r="K54" s="655"/>
    </row>
    <row r="55" spans="1:11">
      <c r="A55" s="655"/>
      <c r="B55" s="664">
        <v>24</v>
      </c>
      <c r="C55" s="665" t="s">
        <v>770</v>
      </c>
      <c r="D55" s="666">
        <v>0</v>
      </c>
      <c r="E55" s="667">
        <v>0</v>
      </c>
      <c r="F55" s="668">
        <v>0</v>
      </c>
      <c r="G55" s="669">
        <v>0</v>
      </c>
      <c r="H55" s="670">
        <f t="shared" ref="H55:I55" si="9">D55+F55+H15</f>
        <v>0</v>
      </c>
      <c r="I55" s="670">
        <f t="shared" si="9"/>
        <v>0</v>
      </c>
      <c r="J55" s="669" t="str">
        <f t="shared" si="8"/>
        <v>-</v>
      </c>
      <c r="K55" s="655"/>
    </row>
    <row r="56" spans="1:11">
      <c r="A56" s="655"/>
      <c r="B56" s="664">
        <v>25</v>
      </c>
      <c r="C56" s="665" t="s">
        <v>762</v>
      </c>
      <c r="D56" s="666">
        <v>0</v>
      </c>
      <c r="E56" s="667">
        <v>0</v>
      </c>
      <c r="F56" s="668">
        <v>0</v>
      </c>
      <c r="G56" s="669">
        <v>0</v>
      </c>
      <c r="H56" s="670">
        <f t="shared" ref="H56:I56" si="10">D56+F56+H16</f>
        <v>0</v>
      </c>
      <c r="I56" s="670">
        <f t="shared" si="10"/>
        <v>0</v>
      </c>
      <c r="J56" s="669" t="str">
        <f t="shared" si="8"/>
        <v>-</v>
      </c>
      <c r="K56" s="655"/>
    </row>
    <row r="57" spans="1:11">
      <c r="A57" s="655"/>
      <c r="B57" s="664">
        <v>26</v>
      </c>
      <c r="C57" s="665" t="s">
        <v>764</v>
      </c>
      <c r="D57" s="666">
        <v>0</v>
      </c>
      <c r="E57" s="667">
        <v>0</v>
      </c>
      <c r="F57" s="668"/>
      <c r="G57" s="669"/>
      <c r="H57" s="670">
        <f t="shared" ref="H57:I57" si="11">D57+F57+H17</f>
        <v>0</v>
      </c>
      <c r="I57" s="670">
        <f t="shared" si="11"/>
        <v>0</v>
      </c>
      <c r="J57" s="669" t="str">
        <f t="shared" si="8"/>
        <v>-</v>
      </c>
      <c r="K57" s="655"/>
    </row>
    <row r="58" spans="1:11">
      <c r="A58" s="655"/>
      <c r="B58" s="664">
        <v>27</v>
      </c>
      <c r="C58" s="665" t="s">
        <v>763</v>
      </c>
      <c r="D58" s="666">
        <v>0</v>
      </c>
      <c r="E58" s="667">
        <v>0</v>
      </c>
      <c r="F58" s="668"/>
      <c r="G58" s="669"/>
      <c r="H58" s="670">
        <f t="shared" ref="H58:I58" si="12">D58+F58+H18</f>
        <v>0</v>
      </c>
      <c r="I58" s="670">
        <f t="shared" si="12"/>
        <v>0</v>
      </c>
      <c r="J58" s="669" t="str">
        <f t="shared" si="8"/>
        <v>-</v>
      </c>
      <c r="K58" s="655"/>
    </row>
    <row r="59" spans="1:11">
      <c r="A59" s="655"/>
      <c r="B59" s="664">
        <v>28</v>
      </c>
      <c r="C59" s="665" t="s">
        <v>771</v>
      </c>
      <c r="D59" s="666">
        <v>0</v>
      </c>
      <c r="E59" s="667">
        <v>0</v>
      </c>
      <c r="F59" s="668"/>
      <c r="G59" s="669"/>
      <c r="H59" s="670">
        <f t="shared" ref="H59:I59" si="13">D59+F59+H19</f>
        <v>0</v>
      </c>
      <c r="I59" s="670">
        <f t="shared" si="13"/>
        <v>0</v>
      </c>
      <c r="J59" s="669" t="str">
        <f t="shared" si="8"/>
        <v>-</v>
      </c>
      <c r="K59" s="655"/>
    </row>
    <row r="60" spans="1:11">
      <c r="A60" s="655"/>
      <c r="B60" s="664">
        <v>29</v>
      </c>
      <c r="C60" s="665" t="s">
        <v>765</v>
      </c>
      <c r="D60" s="666">
        <v>0</v>
      </c>
      <c r="E60" s="667">
        <v>0</v>
      </c>
      <c r="F60" s="668"/>
      <c r="G60" s="669"/>
      <c r="H60" s="670">
        <f t="shared" ref="H60:I60" si="14">D60+F60+H20</f>
        <v>0</v>
      </c>
      <c r="I60" s="670">
        <f t="shared" si="14"/>
        <v>0</v>
      </c>
      <c r="J60" s="669" t="str">
        <f t="shared" si="8"/>
        <v>-</v>
      </c>
      <c r="K60" s="655"/>
    </row>
    <row r="61" spans="1:11">
      <c r="A61" s="655"/>
      <c r="B61" s="664">
        <v>30</v>
      </c>
      <c r="C61" s="665" t="s">
        <v>766</v>
      </c>
      <c r="D61" s="666">
        <v>0</v>
      </c>
      <c r="E61" s="667">
        <v>0</v>
      </c>
      <c r="F61" s="668"/>
      <c r="G61" s="669"/>
      <c r="H61" s="670">
        <f t="shared" ref="H61:I61" si="15">D61+F61+H21</f>
        <v>0</v>
      </c>
      <c r="I61" s="670">
        <f t="shared" si="15"/>
        <v>0</v>
      </c>
      <c r="J61" s="669" t="str">
        <f t="shared" si="8"/>
        <v>-</v>
      </c>
      <c r="K61" s="655"/>
    </row>
    <row r="62" spans="1:11">
      <c r="A62" s="655"/>
      <c r="B62" s="664">
        <v>31</v>
      </c>
      <c r="C62" s="665" t="s">
        <v>773</v>
      </c>
      <c r="D62" s="666">
        <v>0</v>
      </c>
      <c r="E62" s="667">
        <v>0</v>
      </c>
      <c r="F62" s="668"/>
      <c r="G62" s="669"/>
      <c r="H62" s="670">
        <f t="shared" ref="H62:I62" si="16">D62+F62+H22</f>
        <v>0</v>
      </c>
      <c r="I62" s="670">
        <f t="shared" si="16"/>
        <v>0</v>
      </c>
      <c r="J62" s="669" t="str">
        <f t="shared" si="8"/>
        <v>-</v>
      </c>
      <c r="K62" s="655"/>
    </row>
    <row r="63" spans="1:11">
      <c r="A63" s="655"/>
      <c r="B63" s="664">
        <v>32</v>
      </c>
      <c r="C63" s="665" t="s">
        <v>772</v>
      </c>
      <c r="D63" s="666">
        <v>0</v>
      </c>
      <c r="E63" s="667">
        <v>0</v>
      </c>
      <c r="F63" s="668"/>
      <c r="G63" s="669"/>
      <c r="H63" s="670">
        <f t="shared" ref="H63:I63" si="17">D63+F63+H23</f>
        <v>0</v>
      </c>
      <c r="I63" s="670">
        <f t="shared" si="17"/>
        <v>0</v>
      </c>
      <c r="J63" s="669" t="str">
        <f t="shared" si="8"/>
        <v>-</v>
      </c>
      <c r="K63" s="655"/>
    </row>
    <row r="64" spans="1:11">
      <c r="A64" s="655"/>
      <c r="B64" s="664">
        <v>33</v>
      </c>
      <c r="C64" s="665" t="s">
        <v>767</v>
      </c>
      <c r="D64" s="666">
        <v>0</v>
      </c>
      <c r="E64" s="667">
        <v>0</v>
      </c>
      <c r="F64" s="668"/>
      <c r="G64" s="669"/>
      <c r="H64" s="670">
        <f t="shared" ref="H64:I64" si="18">D64+F64+H24</f>
        <v>0</v>
      </c>
      <c r="I64" s="670">
        <f t="shared" si="18"/>
        <v>0</v>
      </c>
      <c r="J64" s="669" t="str">
        <f t="shared" si="8"/>
        <v>-</v>
      </c>
      <c r="K64" s="655"/>
    </row>
    <row r="65" spans="1:11">
      <c r="A65" s="655"/>
      <c r="B65" s="664">
        <v>34</v>
      </c>
      <c r="C65" s="665" t="s">
        <v>768</v>
      </c>
      <c r="D65" s="666">
        <v>0</v>
      </c>
      <c r="E65" s="667">
        <v>0</v>
      </c>
      <c r="F65" s="668"/>
      <c r="G65" s="669"/>
      <c r="H65" s="670">
        <f t="shared" ref="H65:I65" si="19">D65+F65+H25</f>
        <v>0</v>
      </c>
      <c r="I65" s="670">
        <f t="shared" si="19"/>
        <v>0</v>
      </c>
      <c r="J65" s="669" t="str">
        <f t="shared" si="8"/>
        <v>-</v>
      </c>
      <c r="K65" s="655"/>
    </row>
    <row r="66" spans="1:11">
      <c r="A66" s="655"/>
      <c r="B66" s="664">
        <v>44</v>
      </c>
      <c r="C66" s="665" t="s">
        <v>774</v>
      </c>
      <c r="D66" s="666">
        <v>0</v>
      </c>
      <c r="E66" s="667">
        <v>0</v>
      </c>
      <c r="F66" s="668"/>
      <c r="G66" s="669"/>
      <c r="H66" s="670">
        <f t="shared" ref="H66:I66" si="20">D66+F66+H26</f>
        <v>0</v>
      </c>
      <c r="I66" s="670">
        <f t="shared" si="20"/>
        <v>0</v>
      </c>
      <c r="J66" s="669" t="str">
        <f t="shared" si="8"/>
        <v>-</v>
      </c>
      <c r="K66" s="655"/>
    </row>
    <row r="67" spans="1:11">
      <c r="A67" s="655"/>
      <c r="B67" s="664"/>
      <c r="C67" s="665"/>
      <c r="D67" s="666"/>
      <c r="E67" s="672"/>
      <c r="F67" s="668"/>
      <c r="G67" s="673"/>
      <c r="H67" s="670"/>
      <c r="I67" s="671"/>
      <c r="J67" s="673"/>
      <c r="K67" s="655"/>
    </row>
    <row r="68" spans="1:11" ht="16.2" thickBot="1">
      <c r="A68" s="655"/>
      <c r="B68" s="674"/>
      <c r="C68" s="675" t="s">
        <v>120</v>
      </c>
      <c r="D68" s="676">
        <f t="shared" ref="D68:I68" si="21">SUM(D53:D66)</f>
        <v>0</v>
      </c>
      <c r="E68" s="676">
        <f t="shared" si="21"/>
        <v>0</v>
      </c>
      <c r="F68" s="676">
        <f t="shared" si="21"/>
        <v>0</v>
      </c>
      <c r="G68" s="676">
        <f t="shared" si="21"/>
        <v>0</v>
      </c>
      <c r="H68" s="676">
        <f t="shared" si="21"/>
        <v>0</v>
      </c>
      <c r="I68" s="676">
        <f t="shared" si="21"/>
        <v>0</v>
      </c>
      <c r="J68" s="677" t="str">
        <f t="shared" ref="J68" si="22">IF(H68&lt;&gt;0,I68*100/H68,"-")</f>
        <v>-</v>
      </c>
      <c r="K68" s="655"/>
    </row>
    <row r="69" spans="1:11" ht="16.2" thickTop="1">
      <c r="A69" s="655"/>
      <c r="B69" s="678"/>
      <c r="C69" s="678"/>
      <c r="D69" s="678"/>
      <c r="E69" s="678"/>
      <c r="F69" s="678"/>
      <c r="G69" s="678"/>
      <c r="H69" s="678"/>
      <c r="I69" s="678"/>
      <c r="J69" s="678"/>
      <c r="K69" s="655"/>
    </row>
    <row r="70" spans="1:11">
      <c r="A70" s="655"/>
      <c r="B70" s="244"/>
      <c r="C70" s="904" t="s">
        <v>775</v>
      </c>
      <c r="D70" s="905"/>
      <c r="E70" s="905"/>
      <c r="F70" s="244"/>
      <c r="G70" s="244"/>
      <c r="H70" s="244"/>
      <c r="I70" s="244"/>
      <c r="J70" s="244"/>
      <c r="K70" s="655"/>
    </row>
    <row r="71" spans="1:11">
      <c r="A71" s="655"/>
      <c r="B71" s="244"/>
      <c r="C71" s="904" t="s">
        <v>776</v>
      </c>
      <c r="D71" s="905"/>
      <c r="E71" s="244"/>
      <c r="F71" s="585"/>
      <c r="G71" s="655"/>
      <c r="H71" s="244"/>
      <c r="I71" s="244"/>
      <c r="J71" s="244"/>
      <c r="K71" s="655"/>
    </row>
    <row r="72" spans="1:11">
      <c r="A72" s="642"/>
      <c r="B72" s="244"/>
      <c r="C72" s="244" t="s">
        <v>176</v>
      </c>
      <c r="D72" s="244"/>
      <c r="E72" s="244"/>
      <c r="F72" s="679"/>
      <c r="G72" s="642"/>
      <c r="H72" s="244"/>
      <c r="I72" s="244"/>
      <c r="J72" s="244"/>
      <c r="K72" s="642"/>
    </row>
    <row r="73" spans="1:11">
      <c r="A73" s="642"/>
      <c r="B73" s="244"/>
      <c r="C73" s="244"/>
      <c r="D73" s="244"/>
      <c r="E73" s="244"/>
      <c r="F73" s="244"/>
      <c r="G73" s="360" t="s">
        <v>315</v>
      </c>
      <c r="H73" s="642"/>
      <c r="I73" s="244"/>
      <c r="J73" s="244"/>
      <c r="K73" s="642"/>
    </row>
    <row r="74" spans="1:11">
      <c r="A74" s="642"/>
      <c r="B74" s="244" t="s">
        <v>55</v>
      </c>
      <c r="C74" s="244"/>
      <c r="D74" s="244"/>
      <c r="E74" s="244"/>
      <c r="F74" s="244"/>
      <c r="G74" s="455" t="s">
        <v>388</v>
      </c>
      <c r="H74" s="642"/>
      <c r="I74" s="244"/>
      <c r="J74" s="244"/>
      <c r="K74" s="642"/>
    </row>
    <row r="75" spans="1:11">
      <c r="A75" s="642"/>
      <c r="B75" s="244"/>
      <c r="C75" s="244"/>
      <c r="D75" s="244"/>
      <c r="E75" s="244"/>
      <c r="F75" s="244"/>
      <c r="G75" s="360" t="s">
        <v>316</v>
      </c>
      <c r="H75" s="244"/>
      <c r="I75" s="244"/>
      <c r="J75" s="244"/>
      <c r="K75" s="642"/>
    </row>
    <row r="76" spans="1:11">
      <c r="A76" s="642"/>
      <c r="B76" s="244"/>
      <c r="C76" s="244"/>
      <c r="D76" s="244"/>
      <c r="E76" s="244"/>
      <c r="F76" s="585"/>
      <c r="G76" s="585" t="s">
        <v>163</v>
      </c>
      <c r="H76" s="244"/>
      <c r="I76" s="244"/>
      <c r="J76" s="244"/>
      <c r="K76" s="642"/>
    </row>
    <row r="77" spans="1:11">
      <c r="A77" s="642"/>
      <c r="B77" s="244"/>
      <c r="C77" s="244"/>
      <c r="D77" s="244"/>
      <c r="E77" s="244"/>
      <c r="F77" s="679"/>
      <c r="G77" s="244"/>
      <c r="H77" s="244"/>
      <c r="I77" s="244"/>
      <c r="J77" s="244"/>
      <c r="K77" s="642"/>
    </row>
    <row r="78" spans="1:11">
      <c r="A78" s="642"/>
      <c r="B78" s="642"/>
      <c r="C78" s="642"/>
      <c r="D78" s="642"/>
      <c r="E78" s="642"/>
      <c r="F78" s="642"/>
      <c r="G78" s="642"/>
      <c r="H78" s="642"/>
      <c r="I78" s="642"/>
      <c r="J78" s="642"/>
      <c r="K78" s="642"/>
    </row>
    <row r="79" spans="1:11">
      <c r="A79" s="642"/>
      <c r="B79" s="642"/>
      <c r="C79" s="642"/>
      <c r="D79" s="642"/>
      <c r="E79" s="642"/>
      <c r="F79" s="642"/>
      <c r="G79" s="642"/>
      <c r="H79" s="642"/>
      <c r="I79" s="642"/>
      <c r="J79" s="642"/>
      <c r="K79" s="642"/>
    </row>
    <row r="80" spans="1:11">
      <c r="A80" s="642"/>
      <c r="B80" s="642"/>
      <c r="C80" s="642"/>
      <c r="D80" s="642"/>
      <c r="E80" s="642"/>
      <c r="F80" s="642"/>
      <c r="G80" s="642"/>
      <c r="H80" s="642"/>
      <c r="I80" s="642"/>
      <c r="J80" s="642"/>
      <c r="K80" s="642"/>
    </row>
    <row r="81" spans="1:11">
      <c r="A81" s="642"/>
      <c r="B81" s="244"/>
      <c r="C81" s="244"/>
      <c r="D81" s="244"/>
      <c r="E81" s="244"/>
      <c r="F81" s="244"/>
      <c r="G81" s="244"/>
      <c r="H81" s="244"/>
      <c r="I81" s="244"/>
      <c r="J81" s="509" t="s">
        <v>709</v>
      </c>
      <c r="K81" s="642"/>
    </row>
    <row r="82" spans="1:11" ht="17.399999999999999">
      <c r="A82" s="642"/>
      <c r="B82" s="643"/>
      <c r="C82" s="643"/>
      <c r="D82" s="643"/>
      <c r="E82" s="643"/>
      <c r="F82" s="643"/>
      <c r="G82" s="643"/>
      <c r="H82" s="642"/>
      <c r="I82" s="644"/>
      <c r="J82" s="642"/>
      <c r="K82" s="642"/>
    </row>
    <row r="83" spans="1:11" ht="20.399999999999999">
      <c r="A83" s="642"/>
      <c r="B83" s="906" t="s">
        <v>364</v>
      </c>
      <c r="C83" s="906"/>
      <c r="D83" s="906"/>
      <c r="E83" s="906"/>
      <c r="F83" s="906"/>
      <c r="G83" s="906"/>
      <c r="H83" s="906"/>
      <c r="I83" s="906"/>
      <c r="J83" s="906"/>
      <c r="K83" s="642"/>
    </row>
    <row r="84" spans="1:11" ht="31.8">
      <c r="A84" s="642"/>
      <c r="B84" s="645"/>
      <c r="C84" s="906"/>
      <c r="D84" s="907"/>
      <c r="E84" s="907"/>
      <c r="F84" s="907"/>
      <c r="G84" s="907"/>
      <c r="H84" s="645"/>
      <c r="I84" s="645"/>
      <c r="J84" s="244"/>
      <c r="K84" s="642"/>
    </row>
    <row r="85" spans="1:11">
      <c r="A85" s="642"/>
      <c r="B85" s="908" t="s">
        <v>536</v>
      </c>
      <c r="C85" s="908"/>
      <c r="D85" s="908"/>
      <c r="E85" s="908"/>
      <c r="F85" s="646"/>
      <c r="G85" s="646"/>
      <c r="H85" s="646"/>
      <c r="I85" s="244"/>
      <c r="J85" s="244"/>
      <c r="K85" s="642"/>
    </row>
    <row r="86" spans="1:11">
      <c r="A86" s="642"/>
      <c r="B86" s="909" t="s">
        <v>166</v>
      </c>
      <c r="C86" s="910"/>
      <c r="D86" s="646"/>
      <c r="E86" s="646"/>
      <c r="F86" s="646"/>
      <c r="G86" s="646"/>
      <c r="H86" s="646"/>
      <c r="I86" s="646"/>
      <c r="J86" s="244"/>
      <c r="K86" s="642"/>
    </row>
    <row r="87" spans="1:11">
      <c r="A87" s="642"/>
      <c r="B87" s="646"/>
      <c r="C87" s="646"/>
      <c r="D87" s="911"/>
      <c r="E87" s="911"/>
      <c r="F87" s="646"/>
      <c r="G87" s="646"/>
      <c r="H87" s="647"/>
      <c r="I87" s="646"/>
      <c r="J87" s="244"/>
      <c r="K87" s="642"/>
    </row>
    <row r="88" spans="1:11">
      <c r="A88" s="642"/>
      <c r="B88" s="648"/>
      <c r="C88" s="649" t="s">
        <v>167</v>
      </c>
      <c r="D88" s="650" t="s">
        <v>550</v>
      </c>
      <c r="E88" s="650"/>
      <c r="F88" s="650" t="s">
        <v>549</v>
      </c>
      <c r="G88" s="650"/>
      <c r="H88" s="912" t="s">
        <v>158</v>
      </c>
      <c r="I88" s="913"/>
      <c r="J88" s="914"/>
      <c r="K88" s="642"/>
    </row>
    <row r="89" spans="1:11" ht="31.2">
      <c r="A89" s="642"/>
      <c r="B89" s="902" t="s">
        <v>154</v>
      </c>
      <c r="C89" s="903" t="s">
        <v>165</v>
      </c>
      <c r="D89" s="651" t="s">
        <v>168</v>
      </c>
      <c r="E89" s="651" t="s">
        <v>169</v>
      </c>
      <c r="F89" s="651" t="s">
        <v>170</v>
      </c>
      <c r="G89" s="651" t="s">
        <v>171</v>
      </c>
      <c r="H89" s="651" t="s">
        <v>172</v>
      </c>
      <c r="I89" s="651" t="s">
        <v>173</v>
      </c>
      <c r="J89" s="651" t="s">
        <v>174</v>
      </c>
      <c r="K89" s="642"/>
    </row>
    <row r="90" spans="1:11">
      <c r="A90" s="642"/>
      <c r="B90" s="902"/>
      <c r="C90" s="903"/>
      <c r="D90" s="652">
        <v>1</v>
      </c>
      <c r="E90" s="652">
        <v>2</v>
      </c>
      <c r="F90" s="652">
        <v>3</v>
      </c>
      <c r="G90" s="652">
        <v>4</v>
      </c>
      <c r="H90" s="652">
        <v>5</v>
      </c>
      <c r="I90" s="652">
        <v>6</v>
      </c>
      <c r="J90" s="652" t="s">
        <v>175</v>
      </c>
      <c r="K90" s="642"/>
    </row>
    <row r="91" spans="1:11">
      <c r="A91" s="642"/>
      <c r="B91" s="902"/>
      <c r="C91" s="903"/>
      <c r="D91" s="653" t="s">
        <v>9</v>
      </c>
      <c r="E91" s="653" t="s">
        <v>9</v>
      </c>
      <c r="F91" s="653" t="s">
        <v>9</v>
      </c>
      <c r="G91" s="653" t="s">
        <v>9</v>
      </c>
      <c r="H91" s="653" t="s">
        <v>9</v>
      </c>
      <c r="I91" s="653" t="s">
        <v>9</v>
      </c>
      <c r="J91" s="654" t="s">
        <v>54</v>
      </c>
      <c r="K91" s="642"/>
    </row>
    <row r="92" spans="1:11">
      <c r="A92" s="655"/>
      <c r="B92" s="656" t="s">
        <v>39</v>
      </c>
      <c r="C92" s="657" t="s">
        <v>39</v>
      </c>
      <c r="D92" s="658"/>
      <c r="E92" s="659"/>
      <c r="F92" s="647"/>
      <c r="G92" s="660"/>
      <c r="H92" s="658"/>
      <c r="I92" s="661"/>
      <c r="J92" s="662"/>
      <c r="K92" s="663"/>
    </row>
    <row r="93" spans="1:11">
      <c r="A93" s="655"/>
      <c r="B93" s="664">
        <v>22</v>
      </c>
      <c r="C93" s="665" t="s">
        <v>546</v>
      </c>
      <c r="D93" s="666">
        <v>0</v>
      </c>
      <c r="E93" s="667">
        <v>0</v>
      </c>
      <c r="F93" s="668">
        <v>0</v>
      </c>
      <c r="G93" s="669">
        <v>0</v>
      </c>
      <c r="H93" s="670">
        <f>D93+F93+H53</f>
        <v>0</v>
      </c>
      <c r="I93" s="670">
        <f>E93+G93+I53</f>
        <v>0</v>
      </c>
      <c r="J93" s="669" t="str">
        <f>IF(H93&lt;&gt;0,I93*100/H93,"-")</f>
        <v>-</v>
      </c>
      <c r="K93" s="655"/>
    </row>
    <row r="94" spans="1:11">
      <c r="A94" s="655"/>
      <c r="B94" s="664">
        <v>23</v>
      </c>
      <c r="C94" s="665" t="s">
        <v>769</v>
      </c>
      <c r="D94" s="666">
        <v>0</v>
      </c>
      <c r="E94" s="667">
        <v>0</v>
      </c>
      <c r="F94" s="668">
        <v>0</v>
      </c>
      <c r="G94" s="669">
        <v>0</v>
      </c>
      <c r="H94" s="670">
        <f t="shared" ref="H94:I94" si="23">D94+F94+H54</f>
        <v>0</v>
      </c>
      <c r="I94" s="670">
        <f t="shared" si="23"/>
        <v>0</v>
      </c>
      <c r="J94" s="669" t="str">
        <f t="shared" ref="J94:J106" si="24">IF(H94&lt;&gt;0,I94*100/H94,"-")</f>
        <v>-</v>
      </c>
      <c r="K94" s="655"/>
    </row>
    <row r="95" spans="1:11">
      <c r="A95" s="655"/>
      <c r="B95" s="664">
        <v>24</v>
      </c>
      <c r="C95" s="665" t="s">
        <v>770</v>
      </c>
      <c r="D95" s="666">
        <v>0</v>
      </c>
      <c r="E95" s="667">
        <v>0</v>
      </c>
      <c r="F95" s="668">
        <v>0</v>
      </c>
      <c r="G95" s="669">
        <v>0</v>
      </c>
      <c r="H95" s="670">
        <f t="shared" ref="H95:I95" si="25">D95+F95+H55</f>
        <v>0</v>
      </c>
      <c r="I95" s="670">
        <f t="shared" si="25"/>
        <v>0</v>
      </c>
      <c r="J95" s="669" t="str">
        <f t="shared" si="24"/>
        <v>-</v>
      </c>
      <c r="K95" s="655"/>
    </row>
    <row r="96" spans="1:11">
      <c r="A96" s="655"/>
      <c r="B96" s="664">
        <v>25</v>
      </c>
      <c r="C96" s="665" t="s">
        <v>762</v>
      </c>
      <c r="D96" s="666">
        <v>0</v>
      </c>
      <c r="E96" s="667">
        <v>0</v>
      </c>
      <c r="F96" s="668">
        <v>0</v>
      </c>
      <c r="G96" s="669">
        <v>0</v>
      </c>
      <c r="H96" s="670">
        <f t="shared" ref="H96:I96" si="26">D96+F96+H56</f>
        <v>0</v>
      </c>
      <c r="I96" s="670">
        <f t="shared" si="26"/>
        <v>0</v>
      </c>
      <c r="J96" s="669" t="str">
        <f t="shared" si="24"/>
        <v>-</v>
      </c>
      <c r="K96" s="655"/>
    </row>
    <row r="97" spans="1:11">
      <c r="A97" s="655"/>
      <c r="B97" s="664">
        <v>26</v>
      </c>
      <c r="C97" s="665" t="s">
        <v>764</v>
      </c>
      <c r="D97" s="666">
        <v>0</v>
      </c>
      <c r="E97" s="667">
        <v>0</v>
      </c>
      <c r="F97" s="668"/>
      <c r="G97" s="669"/>
      <c r="H97" s="670">
        <f t="shared" ref="H97:I97" si="27">D97+F97+H57</f>
        <v>0</v>
      </c>
      <c r="I97" s="670">
        <f t="shared" si="27"/>
        <v>0</v>
      </c>
      <c r="J97" s="669" t="str">
        <f t="shared" si="24"/>
        <v>-</v>
      </c>
      <c r="K97" s="655"/>
    </row>
    <row r="98" spans="1:11">
      <c r="A98" s="655"/>
      <c r="B98" s="664">
        <v>27</v>
      </c>
      <c r="C98" s="665" t="s">
        <v>763</v>
      </c>
      <c r="D98" s="666">
        <v>0</v>
      </c>
      <c r="E98" s="667">
        <v>0</v>
      </c>
      <c r="F98" s="668"/>
      <c r="G98" s="669"/>
      <c r="H98" s="670">
        <f t="shared" ref="H98:I98" si="28">D98+F98+H58</f>
        <v>0</v>
      </c>
      <c r="I98" s="670">
        <f t="shared" si="28"/>
        <v>0</v>
      </c>
      <c r="J98" s="669" t="str">
        <f t="shared" si="24"/>
        <v>-</v>
      </c>
      <c r="K98" s="655"/>
    </row>
    <row r="99" spans="1:11">
      <c r="A99" s="655"/>
      <c r="B99" s="664">
        <v>28</v>
      </c>
      <c r="C99" s="665" t="s">
        <v>771</v>
      </c>
      <c r="D99" s="666">
        <v>0</v>
      </c>
      <c r="E99" s="667">
        <v>0</v>
      </c>
      <c r="F99" s="668"/>
      <c r="G99" s="669"/>
      <c r="H99" s="670">
        <f t="shared" ref="H99:I99" si="29">D99+F99+H59</f>
        <v>0</v>
      </c>
      <c r="I99" s="670">
        <f t="shared" si="29"/>
        <v>0</v>
      </c>
      <c r="J99" s="669" t="str">
        <f t="shared" si="24"/>
        <v>-</v>
      </c>
      <c r="K99" s="655"/>
    </row>
    <row r="100" spans="1:11">
      <c r="A100" s="655"/>
      <c r="B100" s="664">
        <v>29</v>
      </c>
      <c r="C100" s="665" t="s">
        <v>765</v>
      </c>
      <c r="D100" s="666">
        <v>0</v>
      </c>
      <c r="E100" s="667">
        <v>0</v>
      </c>
      <c r="F100" s="668"/>
      <c r="G100" s="669"/>
      <c r="H100" s="670">
        <f t="shared" ref="H100:I100" si="30">D100+F100+H60</f>
        <v>0</v>
      </c>
      <c r="I100" s="670">
        <f t="shared" si="30"/>
        <v>0</v>
      </c>
      <c r="J100" s="669" t="str">
        <f t="shared" si="24"/>
        <v>-</v>
      </c>
      <c r="K100" s="655"/>
    </row>
    <row r="101" spans="1:11">
      <c r="A101" s="655"/>
      <c r="B101" s="664">
        <v>30</v>
      </c>
      <c r="C101" s="665" t="s">
        <v>766</v>
      </c>
      <c r="D101" s="666">
        <v>0</v>
      </c>
      <c r="E101" s="667">
        <v>0</v>
      </c>
      <c r="F101" s="668"/>
      <c r="G101" s="669"/>
      <c r="H101" s="670">
        <f t="shared" ref="H101:I101" si="31">D101+F101+H61</f>
        <v>0</v>
      </c>
      <c r="I101" s="670">
        <f t="shared" si="31"/>
        <v>0</v>
      </c>
      <c r="J101" s="669" t="str">
        <f t="shared" si="24"/>
        <v>-</v>
      </c>
      <c r="K101" s="655"/>
    </row>
    <row r="102" spans="1:11">
      <c r="A102" s="655"/>
      <c r="B102" s="664">
        <v>31</v>
      </c>
      <c r="C102" s="665" t="s">
        <v>773</v>
      </c>
      <c r="D102" s="666">
        <v>0</v>
      </c>
      <c r="E102" s="667">
        <v>0</v>
      </c>
      <c r="F102" s="668"/>
      <c r="G102" s="669"/>
      <c r="H102" s="670">
        <f t="shared" ref="H102:I102" si="32">D102+F102+H62</f>
        <v>0</v>
      </c>
      <c r="I102" s="670">
        <f t="shared" si="32"/>
        <v>0</v>
      </c>
      <c r="J102" s="669" t="str">
        <f t="shared" si="24"/>
        <v>-</v>
      </c>
      <c r="K102" s="655"/>
    </row>
    <row r="103" spans="1:11">
      <c r="A103" s="655"/>
      <c r="B103" s="664">
        <v>32</v>
      </c>
      <c r="C103" s="665" t="s">
        <v>772</v>
      </c>
      <c r="D103" s="666">
        <v>0</v>
      </c>
      <c r="E103" s="667">
        <v>0</v>
      </c>
      <c r="F103" s="668"/>
      <c r="G103" s="669"/>
      <c r="H103" s="670">
        <f t="shared" ref="H103:I103" si="33">D103+F103+H63</f>
        <v>0</v>
      </c>
      <c r="I103" s="670">
        <f t="shared" si="33"/>
        <v>0</v>
      </c>
      <c r="J103" s="669" t="str">
        <f t="shared" si="24"/>
        <v>-</v>
      </c>
      <c r="K103" s="655"/>
    </row>
    <row r="104" spans="1:11">
      <c r="A104" s="655"/>
      <c r="B104" s="664">
        <v>33</v>
      </c>
      <c r="C104" s="665" t="s">
        <v>767</v>
      </c>
      <c r="D104" s="666">
        <v>0</v>
      </c>
      <c r="E104" s="667">
        <v>0</v>
      </c>
      <c r="F104" s="668"/>
      <c r="G104" s="669"/>
      <c r="H104" s="670">
        <f t="shared" ref="H104:I104" si="34">D104+F104+H64</f>
        <v>0</v>
      </c>
      <c r="I104" s="670">
        <f t="shared" si="34"/>
        <v>0</v>
      </c>
      <c r="J104" s="669" t="str">
        <f t="shared" si="24"/>
        <v>-</v>
      </c>
      <c r="K104" s="655"/>
    </row>
    <row r="105" spans="1:11">
      <c r="A105" s="655"/>
      <c r="B105" s="664">
        <v>34</v>
      </c>
      <c r="C105" s="665" t="s">
        <v>768</v>
      </c>
      <c r="D105" s="666">
        <v>0</v>
      </c>
      <c r="E105" s="667">
        <v>0</v>
      </c>
      <c r="F105" s="668"/>
      <c r="G105" s="669"/>
      <c r="H105" s="670">
        <f t="shared" ref="H105:I105" si="35">D105+F105+H65</f>
        <v>0</v>
      </c>
      <c r="I105" s="670">
        <f t="shared" si="35"/>
        <v>0</v>
      </c>
      <c r="J105" s="669" t="str">
        <f t="shared" si="24"/>
        <v>-</v>
      </c>
      <c r="K105" s="655"/>
    </row>
    <row r="106" spans="1:11">
      <c r="A106" s="655"/>
      <c r="B106" s="664">
        <v>44</v>
      </c>
      <c r="C106" s="665" t="s">
        <v>774</v>
      </c>
      <c r="D106" s="666">
        <v>0</v>
      </c>
      <c r="E106" s="667">
        <v>0</v>
      </c>
      <c r="F106" s="668"/>
      <c r="G106" s="669"/>
      <c r="H106" s="670">
        <f t="shared" ref="H106:I106" si="36">D106+F106+H66</f>
        <v>0</v>
      </c>
      <c r="I106" s="670">
        <f t="shared" si="36"/>
        <v>0</v>
      </c>
      <c r="J106" s="669" t="str">
        <f t="shared" si="24"/>
        <v>-</v>
      </c>
      <c r="K106" s="655"/>
    </row>
    <row r="107" spans="1:11">
      <c r="A107" s="655"/>
      <c r="B107" s="664"/>
      <c r="C107" s="665"/>
      <c r="D107" s="666"/>
      <c r="E107" s="672"/>
      <c r="F107" s="668"/>
      <c r="G107" s="673"/>
      <c r="H107" s="670"/>
      <c r="I107" s="671"/>
      <c r="J107" s="673"/>
      <c r="K107" s="655"/>
    </row>
    <row r="108" spans="1:11" ht="16.2" thickBot="1">
      <c r="A108" s="655"/>
      <c r="B108" s="674"/>
      <c r="C108" s="675" t="s">
        <v>120</v>
      </c>
      <c r="D108" s="676">
        <f t="shared" ref="D108:I108" si="37">SUM(D93:D106)</f>
        <v>0</v>
      </c>
      <c r="E108" s="676">
        <f t="shared" si="37"/>
        <v>0</v>
      </c>
      <c r="F108" s="676">
        <f t="shared" si="37"/>
        <v>0</v>
      </c>
      <c r="G108" s="676">
        <f t="shared" si="37"/>
        <v>0</v>
      </c>
      <c r="H108" s="676">
        <f t="shared" si="37"/>
        <v>0</v>
      </c>
      <c r="I108" s="676">
        <f t="shared" si="37"/>
        <v>0</v>
      </c>
      <c r="J108" s="677" t="str">
        <f t="shared" ref="J108" si="38">IF(H108&lt;&gt;0,I108*100/H108,"-")</f>
        <v>-</v>
      </c>
      <c r="K108" s="655"/>
    </row>
    <row r="109" spans="1:11" ht="16.2" thickTop="1">
      <c r="A109" s="655"/>
      <c r="B109" s="678"/>
      <c r="C109" s="678"/>
      <c r="D109" s="678"/>
      <c r="E109" s="678"/>
      <c r="F109" s="678"/>
      <c r="G109" s="678"/>
      <c r="H109" s="678"/>
      <c r="I109" s="678"/>
      <c r="J109" s="678"/>
      <c r="K109" s="655"/>
    </row>
    <row r="110" spans="1:11">
      <c r="A110" s="655"/>
      <c r="B110" s="244"/>
      <c r="C110" s="904" t="s">
        <v>775</v>
      </c>
      <c r="D110" s="905"/>
      <c r="E110" s="905"/>
      <c r="F110" s="244"/>
      <c r="G110" s="244"/>
      <c r="H110" s="244"/>
      <c r="I110" s="244"/>
      <c r="J110" s="244"/>
      <c r="K110" s="655"/>
    </row>
    <row r="111" spans="1:11">
      <c r="A111" s="655"/>
      <c r="B111" s="244"/>
      <c r="C111" s="904" t="s">
        <v>776</v>
      </c>
      <c r="D111" s="905"/>
      <c r="E111" s="244"/>
      <c r="F111" s="585"/>
      <c r="G111" s="655"/>
      <c r="H111" s="244"/>
      <c r="I111" s="244"/>
      <c r="J111" s="244"/>
      <c r="K111" s="655"/>
    </row>
    <row r="112" spans="1:11">
      <c r="A112" s="642"/>
      <c r="B112" s="244"/>
      <c r="C112" s="244" t="s">
        <v>176</v>
      </c>
      <c r="D112" s="244"/>
      <c r="E112" s="244"/>
      <c r="F112" s="679"/>
      <c r="G112" s="642"/>
      <c r="H112" s="244"/>
      <c r="I112" s="244"/>
      <c r="J112" s="244"/>
      <c r="K112" s="642"/>
    </row>
    <row r="113" spans="1:11">
      <c r="A113" s="642"/>
      <c r="B113" s="244"/>
      <c r="C113" s="244"/>
      <c r="D113" s="244"/>
      <c r="E113" s="244"/>
      <c r="F113" s="244"/>
      <c r="G113" s="360" t="s">
        <v>315</v>
      </c>
      <c r="H113" s="642"/>
      <c r="I113" s="244"/>
      <c r="J113" s="244"/>
      <c r="K113" s="642"/>
    </row>
    <row r="114" spans="1:11">
      <c r="A114" s="642"/>
      <c r="B114" s="244" t="s">
        <v>55</v>
      </c>
      <c r="C114" s="244"/>
      <c r="D114" s="244"/>
      <c r="E114" s="244"/>
      <c r="F114" s="244"/>
      <c r="G114" s="455" t="s">
        <v>388</v>
      </c>
      <c r="H114" s="642"/>
      <c r="I114" s="244"/>
      <c r="J114" s="244"/>
      <c r="K114" s="642"/>
    </row>
    <row r="115" spans="1:11">
      <c r="A115" s="642"/>
      <c r="B115" s="244"/>
      <c r="C115" s="244"/>
      <c r="D115" s="244"/>
      <c r="E115" s="244"/>
      <c r="F115" s="244"/>
      <c r="G115" s="360" t="s">
        <v>316</v>
      </c>
      <c r="H115" s="244"/>
      <c r="I115" s="244"/>
      <c r="J115" s="244"/>
      <c r="K115" s="642"/>
    </row>
    <row r="116" spans="1:11">
      <c r="A116" s="642"/>
      <c r="B116" s="244"/>
      <c r="C116" s="244"/>
      <c r="D116" s="244"/>
      <c r="E116" s="244"/>
      <c r="F116" s="585"/>
      <c r="G116" s="585" t="s">
        <v>163</v>
      </c>
      <c r="H116" s="244"/>
      <c r="I116" s="244"/>
      <c r="J116" s="244"/>
      <c r="K116" s="642"/>
    </row>
    <row r="117" spans="1:11">
      <c r="A117" s="642"/>
      <c r="B117" s="244"/>
      <c r="C117" s="244"/>
      <c r="D117" s="244"/>
      <c r="E117" s="244"/>
      <c r="F117" s="679"/>
      <c r="G117" s="244"/>
      <c r="H117" s="244"/>
      <c r="I117" s="244"/>
      <c r="J117" s="244"/>
      <c r="K117" s="642"/>
    </row>
    <row r="118" spans="1:11">
      <c r="A118" s="642"/>
      <c r="B118" s="642"/>
      <c r="C118" s="642"/>
      <c r="D118" s="642"/>
      <c r="E118" s="642"/>
      <c r="F118" s="642"/>
      <c r="G118" s="642"/>
      <c r="H118" s="642"/>
      <c r="I118" s="642"/>
      <c r="J118" s="642"/>
      <c r="K118" s="642"/>
    </row>
    <row r="119" spans="1:11">
      <c r="A119" s="642"/>
      <c r="B119" s="642"/>
      <c r="C119" s="642"/>
      <c r="D119" s="642"/>
      <c r="E119" s="642"/>
      <c r="F119" s="642"/>
      <c r="G119" s="642"/>
      <c r="H119" s="642"/>
      <c r="I119" s="642"/>
      <c r="J119" s="642"/>
      <c r="K119" s="642"/>
    </row>
    <row r="120" spans="1:11">
      <c r="A120" s="642"/>
      <c r="B120" s="642"/>
      <c r="C120" s="642"/>
      <c r="D120" s="642"/>
      <c r="E120" s="642"/>
      <c r="F120" s="642"/>
      <c r="G120" s="642"/>
      <c r="H120" s="642"/>
      <c r="I120" s="642"/>
      <c r="J120" s="642"/>
      <c r="K120" s="642"/>
    </row>
    <row r="121" spans="1:11">
      <c r="A121" s="642"/>
      <c r="B121" s="642"/>
      <c r="C121" s="642"/>
      <c r="D121" s="642"/>
      <c r="E121" s="642"/>
      <c r="F121" s="642"/>
      <c r="G121" s="642"/>
      <c r="H121" s="642"/>
      <c r="I121" s="642"/>
      <c r="J121" s="642"/>
      <c r="K121" s="642"/>
    </row>
    <row r="122" spans="1:11">
      <c r="A122" s="642"/>
      <c r="B122" s="642"/>
      <c r="C122" s="642"/>
      <c r="D122" s="642"/>
      <c r="E122" s="642"/>
      <c r="F122" s="642"/>
      <c r="G122" s="642"/>
      <c r="H122" s="642"/>
      <c r="I122" s="642"/>
      <c r="J122" s="642"/>
      <c r="K122" s="642"/>
    </row>
    <row r="123" spans="1:11">
      <c r="A123" s="642"/>
      <c r="B123" s="642"/>
      <c r="C123" s="642"/>
      <c r="D123" s="642"/>
      <c r="E123" s="642"/>
      <c r="F123" s="642"/>
      <c r="G123" s="642"/>
      <c r="H123" s="642"/>
      <c r="I123" s="642"/>
      <c r="J123" s="642"/>
      <c r="K123" s="642"/>
    </row>
    <row r="124" spans="1:11">
      <c r="A124" s="642"/>
      <c r="B124" s="642"/>
      <c r="C124" s="642"/>
      <c r="D124" s="642"/>
      <c r="E124" s="642"/>
      <c r="F124" s="642"/>
      <c r="G124" s="642"/>
      <c r="H124" s="642"/>
      <c r="I124" s="642"/>
      <c r="J124" s="642"/>
      <c r="K124" s="642"/>
    </row>
    <row r="125" spans="1:11">
      <c r="A125" s="642"/>
      <c r="B125" s="642"/>
      <c r="C125" s="642"/>
      <c r="D125" s="642"/>
      <c r="E125" s="642"/>
      <c r="F125" s="642"/>
      <c r="G125" s="642"/>
      <c r="H125" s="642"/>
      <c r="I125" s="642"/>
      <c r="J125" s="642"/>
      <c r="K125" s="642"/>
    </row>
    <row r="126" spans="1:11">
      <c r="A126" s="642"/>
      <c r="B126" s="642"/>
      <c r="C126" s="642"/>
      <c r="D126" s="642"/>
      <c r="E126" s="642"/>
      <c r="F126" s="642"/>
      <c r="G126" s="642"/>
      <c r="H126" s="642"/>
      <c r="I126" s="642"/>
      <c r="J126" s="642"/>
      <c r="K126" s="642"/>
    </row>
    <row r="127" spans="1:11">
      <c r="A127" s="642"/>
      <c r="B127" s="642"/>
      <c r="C127" s="642"/>
      <c r="D127" s="642"/>
      <c r="E127" s="642"/>
      <c r="F127" s="642"/>
      <c r="G127" s="642"/>
      <c r="H127" s="642"/>
      <c r="I127" s="642"/>
      <c r="J127" s="642"/>
      <c r="K127" s="642"/>
    </row>
    <row r="128" spans="1:11">
      <c r="A128" s="642"/>
      <c r="B128" s="642"/>
      <c r="C128" s="642"/>
      <c r="D128" s="642"/>
      <c r="E128" s="642"/>
      <c r="F128" s="642"/>
      <c r="G128" s="642"/>
      <c r="H128" s="642"/>
      <c r="I128" s="642"/>
      <c r="J128" s="642"/>
      <c r="K128" s="642"/>
    </row>
    <row r="129" spans="1:11">
      <c r="A129" s="642"/>
      <c r="B129" s="642"/>
      <c r="C129" s="642"/>
      <c r="D129" s="642"/>
      <c r="E129" s="642"/>
      <c r="F129" s="642"/>
      <c r="G129" s="642"/>
      <c r="H129" s="642"/>
      <c r="I129" s="642"/>
      <c r="J129" s="642"/>
      <c r="K129" s="642"/>
    </row>
    <row r="130" spans="1:11">
      <c r="A130" s="642"/>
      <c r="B130" s="642"/>
      <c r="C130" s="642"/>
      <c r="D130" s="642"/>
      <c r="E130" s="642"/>
      <c r="F130" s="642"/>
      <c r="G130" s="642"/>
      <c r="H130" s="642"/>
      <c r="I130" s="642"/>
      <c r="J130" s="642"/>
      <c r="K130" s="642"/>
    </row>
    <row r="131" spans="1:11">
      <c r="A131" s="642"/>
      <c r="B131" s="642"/>
      <c r="C131" s="642"/>
      <c r="D131" s="642"/>
      <c r="E131" s="642"/>
      <c r="F131" s="642"/>
      <c r="G131" s="642"/>
      <c r="H131" s="642"/>
      <c r="I131" s="642"/>
      <c r="J131" s="642"/>
      <c r="K131" s="642"/>
    </row>
    <row r="132" spans="1:11">
      <c r="A132" s="642"/>
      <c r="B132" s="642"/>
      <c r="C132" s="642"/>
      <c r="D132" s="642"/>
      <c r="E132" s="642"/>
      <c r="F132" s="642"/>
      <c r="G132" s="642"/>
      <c r="H132" s="642"/>
      <c r="I132" s="642"/>
      <c r="J132" s="642"/>
      <c r="K132" s="642"/>
    </row>
    <row r="133" spans="1:11">
      <c r="A133" s="642"/>
      <c r="B133" s="642"/>
      <c r="C133" s="642"/>
      <c r="D133" s="642"/>
      <c r="E133" s="642"/>
      <c r="F133" s="642"/>
      <c r="G133" s="642"/>
      <c r="H133" s="642"/>
      <c r="I133" s="642"/>
      <c r="J133" s="642"/>
      <c r="K133" s="642"/>
    </row>
    <row r="134" spans="1:11">
      <c r="A134" s="642"/>
      <c r="B134" s="642"/>
      <c r="C134" s="642"/>
      <c r="D134" s="642"/>
      <c r="E134" s="642"/>
      <c r="F134" s="642"/>
      <c r="G134" s="642"/>
      <c r="H134" s="642"/>
      <c r="I134" s="642"/>
      <c r="J134" s="642"/>
      <c r="K134" s="642"/>
    </row>
    <row r="135" spans="1:11">
      <c r="A135" s="642"/>
      <c r="B135" s="642"/>
      <c r="C135" s="642"/>
      <c r="D135" s="642"/>
      <c r="E135" s="642"/>
      <c r="F135" s="642"/>
      <c r="G135" s="642"/>
      <c r="H135" s="642"/>
      <c r="I135" s="642"/>
      <c r="J135" s="642"/>
      <c r="K135" s="642"/>
    </row>
    <row r="136" spans="1:11">
      <c r="A136" s="642"/>
      <c r="B136" s="642"/>
      <c r="C136" s="642"/>
      <c r="D136" s="642"/>
      <c r="E136" s="642"/>
      <c r="F136" s="642"/>
      <c r="G136" s="642"/>
      <c r="H136" s="642"/>
      <c r="I136" s="642"/>
      <c r="J136" s="642"/>
      <c r="K136" s="642"/>
    </row>
    <row r="137" spans="1:11">
      <c r="A137" s="642"/>
      <c r="B137" s="642"/>
      <c r="C137" s="642"/>
      <c r="D137" s="642"/>
      <c r="E137" s="642"/>
      <c r="F137" s="642"/>
      <c r="G137" s="642"/>
      <c r="H137" s="642"/>
      <c r="I137" s="642"/>
      <c r="J137" s="642"/>
      <c r="K137" s="642"/>
    </row>
    <row r="138" spans="1:11">
      <c r="A138" s="642"/>
      <c r="B138" s="642"/>
      <c r="C138" s="642"/>
      <c r="D138" s="642"/>
      <c r="E138" s="642"/>
      <c r="F138" s="642"/>
      <c r="G138" s="642"/>
      <c r="H138" s="642"/>
      <c r="I138" s="642"/>
      <c r="J138" s="642"/>
      <c r="K138" s="642"/>
    </row>
    <row r="139" spans="1:11">
      <c r="A139" s="642"/>
      <c r="B139" s="642"/>
      <c r="C139" s="642"/>
      <c r="D139" s="642"/>
      <c r="E139" s="642"/>
      <c r="F139" s="642"/>
      <c r="G139" s="642"/>
      <c r="H139" s="642"/>
      <c r="I139" s="642"/>
      <c r="J139" s="642"/>
      <c r="K139" s="642"/>
    </row>
    <row r="140" spans="1:11">
      <c r="A140" s="642"/>
      <c r="B140" s="642"/>
      <c r="C140" s="642"/>
      <c r="D140" s="642"/>
      <c r="E140" s="642"/>
      <c r="F140" s="642"/>
      <c r="G140" s="642"/>
      <c r="H140" s="642"/>
      <c r="I140" s="642"/>
      <c r="J140" s="642"/>
      <c r="K140" s="642"/>
    </row>
    <row r="141" spans="1:11">
      <c r="A141" s="642"/>
      <c r="B141" s="642"/>
      <c r="C141" s="642"/>
      <c r="D141" s="642"/>
      <c r="E141" s="642"/>
      <c r="F141" s="642"/>
      <c r="G141" s="642"/>
      <c r="H141" s="642"/>
      <c r="I141" s="642"/>
      <c r="J141" s="642"/>
      <c r="K141" s="642"/>
    </row>
    <row r="142" spans="1:11">
      <c r="A142" s="642"/>
      <c r="B142" s="642"/>
      <c r="C142" s="642"/>
      <c r="D142" s="642"/>
      <c r="E142" s="642"/>
      <c r="F142" s="642"/>
      <c r="G142" s="642"/>
      <c r="H142" s="642"/>
      <c r="I142" s="642"/>
      <c r="J142" s="642"/>
      <c r="K142" s="642"/>
    </row>
    <row r="143" spans="1:11">
      <c r="A143" s="642"/>
      <c r="B143" s="642"/>
      <c r="C143" s="642"/>
      <c r="D143" s="642"/>
      <c r="E143" s="642"/>
      <c r="F143" s="642"/>
      <c r="G143" s="642"/>
      <c r="H143" s="642"/>
      <c r="I143" s="642"/>
      <c r="J143" s="642"/>
      <c r="K143" s="642"/>
    </row>
    <row r="144" spans="1:11">
      <c r="A144" s="642"/>
      <c r="B144" s="642"/>
      <c r="C144" s="642"/>
      <c r="D144" s="642"/>
      <c r="E144" s="642"/>
      <c r="F144" s="642"/>
      <c r="G144" s="642"/>
      <c r="H144" s="642"/>
      <c r="I144" s="642"/>
      <c r="J144" s="642"/>
      <c r="K144" s="642"/>
    </row>
    <row r="145" spans="1:11">
      <c r="A145" s="642"/>
      <c r="B145" s="642"/>
      <c r="C145" s="642"/>
      <c r="D145" s="642"/>
      <c r="E145" s="642"/>
      <c r="F145" s="642"/>
      <c r="G145" s="642"/>
      <c r="H145" s="642"/>
      <c r="I145" s="642"/>
      <c r="J145" s="642"/>
      <c r="K145" s="642"/>
    </row>
    <row r="146" spans="1:11">
      <c r="A146" s="642"/>
      <c r="B146" s="642"/>
      <c r="C146" s="642"/>
      <c r="D146" s="642"/>
      <c r="E146" s="642"/>
      <c r="F146" s="642"/>
      <c r="G146" s="642"/>
      <c r="H146" s="642"/>
      <c r="I146" s="642"/>
      <c r="J146" s="642"/>
      <c r="K146" s="642"/>
    </row>
    <row r="147" spans="1:11">
      <c r="A147" s="642"/>
      <c r="B147" s="642"/>
      <c r="C147" s="642"/>
      <c r="D147" s="642"/>
      <c r="E147" s="642"/>
      <c r="F147" s="642"/>
      <c r="G147" s="642"/>
      <c r="H147" s="642"/>
      <c r="I147" s="642"/>
      <c r="J147" s="642"/>
      <c r="K147" s="642"/>
    </row>
    <row r="148" spans="1:11">
      <c r="A148" s="642"/>
      <c r="B148" s="642"/>
      <c r="C148" s="642"/>
      <c r="D148" s="642"/>
      <c r="E148" s="642"/>
      <c r="F148" s="642"/>
      <c r="G148" s="642"/>
      <c r="H148" s="642"/>
      <c r="I148" s="642"/>
      <c r="J148" s="642"/>
      <c r="K148" s="642"/>
    </row>
    <row r="149" spans="1:11">
      <c r="A149" s="642"/>
      <c r="B149" s="642"/>
      <c r="C149" s="642"/>
      <c r="D149" s="642"/>
      <c r="E149" s="642"/>
      <c r="F149" s="642"/>
      <c r="G149" s="642"/>
      <c r="H149" s="642"/>
      <c r="I149" s="642"/>
      <c r="J149" s="642"/>
      <c r="K149" s="642"/>
    </row>
    <row r="150" spans="1:11">
      <c r="A150" s="642"/>
      <c r="B150" s="642"/>
      <c r="C150" s="642"/>
      <c r="D150" s="642"/>
      <c r="E150" s="642"/>
      <c r="F150" s="642"/>
      <c r="G150" s="642"/>
      <c r="H150" s="642"/>
      <c r="I150" s="642"/>
      <c r="J150" s="642"/>
      <c r="K150" s="642"/>
    </row>
    <row r="151" spans="1:11">
      <c r="A151" s="642"/>
      <c r="B151" s="642"/>
      <c r="C151" s="642"/>
      <c r="D151" s="642"/>
      <c r="E151" s="642"/>
      <c r="F151" s="642"/>
      <c r="G151" s="642"/>
      <c r="H151" s="642"/>
      <c r="I151" s="642"/>
      <c r="J151" s="642"/>
      <c r="K151" s="642"/>
    </row>
    <row r="152" spans="1:11">
      <c r="A152" s="642"/>
      <c r="B152" s="642"/>
      <c r="C152" s="642"/>
      <c r="D152" s="642"/>
      <c r="E152" s="642"/>
      <c r="F152" s="642"/>
      <c r="G152" s="642"/>
      <c r="H152" s="642"/>
      <c r="I152" s="642"/>
      <c r="J152" s="642"/>
      <c r="K152" s="642"/>
    </row>
    <row r="153" spans="1:11">
      <c r="A153" s="642"/>
      <c r="B153" s="642"/>
      <c r="C153" s="642"/>
      <c r="D153" s="642"/>
      <c r="E153" s="642"/>
      <c r="F153" s="642"/>
      <c r="G153" s="642"/>
      <c r="H153" s="642"/>
      <c r="I153" s="642"/>
      <c r="J153" s="642"/>
      <c r="K153" s="642"/>
    </row>
    <row r="154" spans="1:11">
      <c r="A154" s="642"/>
      <c r="B154" s="642"/>
      <c r="C154" s="642"/>
      <c r="D154" s="642"/>
      <c r="E154" s="642"/>
      <c r="F154" s="642"/>
      <c r="G154" s="642"/>
      <c r="H154" s="642"/>
      <c r="I154" s="642"/>
      <c r="J154" s="642"/>
      <c r="K154" s="642"/>
    </row>
    <row r="155" spans="1:11">
      <c r="A155" s="642"/>
      <c r="B155" s="642"/>
      <c r="C155" s="642"/>
      <c r="D155" s="642"/>
      <c r="E155" s="642"/>
      <c r="F155" s="642"/>
      <c r="G155" s="642"/>
      <c r="H155" s="642"/>
      <c r="I155" s="642"/>
      <c r="J155" s="642"/>
      <c r="K155" s="642"/>
    </row>
    <row r="156" spans="1:11">
      <c r="A156" s="642"/>
      <c r="B156" s="642"/>
      <c r="C156" s="642"/>
      <c r="D156" s="642"/>
      <c r="E156" s="642"/>
      <c r="F156" s="642"/>
      <c r="G156" s="642"/>
      <c r="H156" s="642"/>
      <c r="I156" s="642"/>
      <c r="J156" s="642"/>
      <c r="K156" s="642"/>
    </row>
    <row r="157" spans="1:11">
      <c r="A157" s="642"/>
      <c r="B157" s="642"/>
      <c r="C157" s="642"/>
      <c r="D157" s="642"/>
      <c r="E157" s="642"/>
      <c r="F157" s="642"/>
      <c r="G157" s="642"/>
      <c r="H157" s="642"/>
      <c r="I157" s="642"/>
      <c r="J157" s="642"/>
      <c r="K157" s="642"/>
    </row>
    <row r="158" spans="1:11">
      <c r="A158" s="642"/>
      <c r="B158" s="642"/>
      <c r="C158" s="642"/>
      <c r="D158" s="642"/>
      <c r="E158" s="642"/>
      <c r="F158" s="642"/>
      <c r="G158" s="642"/>
      <c r="H158" s="642"/>
      <c r="I158" s="642"/>
      <c r="J158" s="642"/>
      <c r="K158" s="642"/>
    </row>
    <row r="159" spans="1:11">
      <c r="A159" s="642"/>
      <c r="B159" s="642"/>
      <c r="C159" s="642"/>
      <c r="D159" s="642"/>
      <c r="E159" s="642"/>
      <c r="F159" s="642"/>
      <c r="G159" s="642"/>
      <c r="H159" s="642"/>
      <c r="I159" s="642"/>
      <c r="J159" s="642"/>
      <c r="K159" s="642"/>
    </row>
    <row r="160" spans="1:11">
      <c r="A160" s="642"/>
      <c r="B160" s="642"/>
      <c r="C160" s="642"/>
      <c r="D160" s="642"/>
      <c r="E160" s="642"/>
      <c r="F160" s="642"/>
      <c r="G160" s="642"/>
      <c r="H160" s="642"/>
      <c r="I160" s="642"/>
      <c r="J160" s="642"/>
      <c r="K160" s="642"/>
    </row>
    <row r="161" spans="1:11">
      <c r="A161" s="642"/>
      <c r="B161" s="642"/>
      <c r="C161" s="642"/>
      <c r="D161" s="642"/>
      <c r="E161" s="642"/>
      <c r="F161" s="642"/>
      <c r="G161" s="642"/>
      <c r="H161" s="642"/>
      <c r="I161" s="642"/>
      <c r="J161" s="642"/>
      <c r="K161" s="642"/>
    </row>
    <row r="162" spans="1:11">
      <c r="A162" s="642"/>
      <c r="B162" s="642"/>
      <c r="C162" s="642"/>
      <c r="D162" s="642"/>
      <c r="E162" s="642"/>
      <c r="F162" s="642"/>
      <c r="G162" s="642"/>
      <c r="H162" s="642"/>
      <c r="I162" s="642"/>
      <c r="J162" s="642"/>
      <c r="K162" s="642"/>
    </row>
    <row r="163" spans="1:11">
      <c r="A163" s="642"/>
      <c r="B163" s="642"/>
      <c r="C163" s="642"/>
      <c r="D163" s="642"/>
      <c r="E163" s="642"/>
      <c r="F163" s="642"/>
      <c r="G163" s="642"/>
      <c r="H163" s="642"/>
      <c r="I163" s="642"/>
      <c r="J163" s="642"/>
      <c r="K163" s="642"/>
    </row>
    <row r="164" spans="1:11">
      <c r="A164" s="642"/>
      <c r="B164" s="642"/>
      <c r="C164" s="642"/>
      <c r="D164" s="642"/>
      <c r="E164" s="642"/>
      <c r="F164" s="642"/>
      <c r="G164" s="642"/>
      <c r="H164" s="642"/>
      <c r="I164" s="642"/>
      <c r="J164" s="642"/>
      <c r="K164" s="642"/>
    </row>
    <row r="165" spans="1:11">
      <c r="A165" s="642"/>
      <c r="B165" s="642"/>
      <c r="C165" s="642"/>
      <c r="D165" s="642"/>
      <c r="E165" s="642"/>
      <c r="F165" s="642"/>
      <c r="G165" s="642"/>
      <c r="H165" s="642"/>
      <c r="I165" s="642"/>
      <c r="J165" s="642"/>
      <c r="K165" s="642"/>
    </row>
    <row r="166" spans="1:11">
      <c r="A166" s="642"/>
      <c r="B166" s="642"/>
      <c r="C166" s="642"/>
      <c r="D166" s="642"/>
      <c r="E166" s="642"/>
      <c r="F166" s="642"/>
      <c r="G166" s="642"/>
      <c r="H166" s="642"/>
      <c r="I166" s="642"/>
      <c r="J166" s="642"/>
      <c r="K166" s="642"/>
    </row>
    <row r="167" spans="1:11">
      <c r="A167" s="642"/>
      <c r="B167" s="642"/>
      <c r="C167" s="642"/>
      <c r="D167" s="642"/>
      <c r="E167" s="642"/>
      <c r="F167" s="642"/>
      <c r="G167" s="642"/>
      <c r="H167" s="642"/>
      <c r="I167" s="642"/>
      <c r="J167" s="642"/>
      <c r="K167" s="642"/>
    </row>
    <row r="168" spans="1:11">
      <c r="A168" s="642"/>
      <c r="B168" s="642"/>
      <c r="C168" s="642"/>
      <c r="D168" s="642"/>
      <c r="E168" s="642"/>
      <c r="F168" s="642"/>
      <c r="G168" s="642"/>
      <c r="H168" s="642"/>
      <c r="I168" s="642"/>
      <c r="J168" s="642"/>
      <c r="K168" s="642"/>
    </row>
    <row r="169" spans="1:11">
      <c r="A169" s="642"/>
      <c r="B169" s="642"/>
      <c r="C169" s="642"/>
      <c r="D169" s="642"/>
      <c r="E169" s="642"/>
      <c r="F169" s="642"/>
      <c r="G169" s="642"/>
      <c r="H169" s="642"/>
      <c r="I169" s="642"/>
      <c r="J169" s="642"/>
      <c r="K169" s="642"/>
    </row>
    <row r="170" spans="1:11">
      <c r="A170" s="642"/>
      <c r="B170" s="642"/>
      <c r="C170" s="642"/>
      <c r="D170" s="642"/>
      <c r="E170" s="642"/>
      <c r="F170" s="642"/>
      <c r="G170" s="642"/>
      <c r="H170" s="642"/>
      <c r="I170" s="642"/>
      <c r="J170" s="642"/>
      <c r="K170" s="642"/>
    </row>
    <row r="171" spans="1:11">
      <c r="A171" s="642"/>
      <c r="B171" s="642"/>
      <c r="C171" s="642"/>
      <c r="D171" s="642"/>
      <c r="E171" s="642"/>
      <c r="F171" s="642"/>
      <c r="G171" s="642"/>
      <c r="H171" s="642"/>
      <c r="I171" s="642"/>
      <c r="J171" s="642"/>
      <c r="K171" s="642"/>
    </row>
    <row r="172" spans="1:11">
      <c r="A172" s="642"/>
      <c r="B172" s="642"/>
      <c r="C172" s="642"/>
      <c r="D172" s="642"/>
      <c r="E172" s="642"/>
      <c r="F172" s="642"/>
      <c r="G172" s="642"/>
      <c r="H172" s="642"/>
      <c r="I172" s="642"/>
      <c r="J172" s="642"/>
      <c r="K172" s="642"/>
    </row>
    <row r="173" spans="1:11">
      <c r="A173" s="642"/>
      <c r="B173" s="642"/>
      <c r="C173" s="642"/>
      <c r="D173" s="642"/>
      <c r="E173" s="642"/>
      <c r="F173" s="642"/>
      <c r="G173" s="642"/>
      <c r="H173" s="642"/>
      <c r="I173" s="642"/>
      <c r="J173" s="642"/>
      <c r="K173" s="642"/>
    </row>
    <row r="174" spans="1:11">
      <c r="A174" s="642"/>
      <c r="B174" s="642"/>
      <c r="C174" s="642"/>
      <c r="D174" s="642"/>
      <c r="E174" s="642"/>
      <c r="F174" s="642"/>
      <c r="G174" s="642"/>
      <c r="H174" s="642"/>
      <c r="I174" s="642"/>
      <c r="J174" s="642"/>
      <c r="K174" s="642"/>
    </row>
    <row r="175" spans="1:11">
      <c r="A175" s="642"/>
      <c r="B175" s="642"/>
      <c r="C175" s="642"/>
      <c r="D175" s="642"/>
      <c r="E175" s="642"/>
      <c r="F175" s="642"/>
      <c r="G175" s="642"/>
      <c r="H175" s="642"/>
      <c r="I175" s="642"/>
      <c r="J175" s="642"/>
      <c r="K175" s="642"/>
    </row>
    <row r="176" spans="1:11">
      <c r="A176" s="642"/>
      <c r="B176" s="642"/>
      <c r="C176" s="642"/>
      <c r="D176" s="642"/>
      <c r="E176" s="642"/>
      <c r="F176" s="642"/>
      <c r="G176" s="642"/>
      <c r="H176" s="642"/>
      <c r="I176" s="642"/>
      <c r="J176" s="642"/>
      <c r="K176" s="642"/>
    </row>
    <row r="177" spans="1:11">
      <c r="A177" s="642"/>
      <c r="B177" s="642"/>
      <c r="C177" s="642"/>
      <c r="D177" s="642"/>
      <c r="E177" s="642"/>
      <c r="F177" s="642"/>
      <c r="G177" s="642"/>
      <c r="H177" s="642"/>
      <c r="I177" s="642"/>
      <c r="J177" s="642"/>
      <c r="K177" s="642"/>
    </row>
    <row r="178" spans="1:11">
      <c r="A178" s="642"/>
      <c r="B178" s="642"/>
      <c r="C178" s="642"/>
      <c r="D178" s="642"/>
      <c r="E178" s="642"/>
      <c r="F178" s="642"/>
      <c r="G178" s="642"/>
      <c r="H178" s="642"/>
      <c r="I178" s="642"/>
      <c r="J178" s="642"/>
      <c r="K178" s="642"/>
    </row>
  </sheetData>
  <mergeCells count="30">
    <mergeCell ref="C110:E110"/>
    <mergeCell ref="C111:D111"/>
    <mergeCell ref="C70:E70"/>
    <mergeCell ref="C71:D71"/>
    <mergeCell ref="B83:J83"/>
    <mergeCell ref="C84:G84"/>
    <mergeCell ref="B85:E85"/>
    <mergeCell ref="B86:C86"/>
    <mergeCell ref="D87:E87"/>
    <mergeCell ref="H88:J88"/>
    <mergeCell ref="B89:B91"/>
    <mergeCell ref="C89:C91"/>
    <mergeCell ref="D47:E47"/>
    <mergeCell ref="H48:J48"/>
    <mergeCell ref="B49:B51"/>
    <mergeCell ref="C49:C51"/>
    <mergeCell ref="B43:J43"/>
    <mergeCell ref="C44:G44"/>
    <mergeCell ref="B45:E45"/>
    <mergeCell ref="B46:C46"/>
    <mergeCell ref="B9:B11"/>
    <mergeCell ref="C9:C11"/>
    <mergeCell ref="C30:E30"/>
    <mergeCell ref="C31:D31"/>
    <mergeCell ref="B3:J3"/>
    <mergeCell ref="C4:G4"/>
    <mergeCell ref="B5:E5"/>
    <mergeCell ref="B6:C6"/>
    <mergeCell ref="D7:E7"/>
    <mergeCell ref="H8:J8"/>
  </mergeCells>
  <printOptions horizontalCentered="1"/>
  <pageMargins left="0.51181102362204722" right="0.23622047244094491" top="0.94488188976377963" bottom="0.31496062992125984" header="0.51181102362204722" footer="0.27559055118110237"/>
  <pageSetup paperSize="9" scale="74" firstPageNumber="39" orientation="landscape" useFirstPageNumber="1" r:id="rId1"/>
  <headerFooter alignWithMargins="0">
    <oddFooter>&amp;C&amp;P</oddFooter>
  </headerFooter>
  <rowBreaks count="2" manualBreakCount="2">
    <brk id="40" max="10" man="1"/>
    <brk id="80"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856"/>
  <sheetViews>
    <sheetView topLeftCell="A91" workbookViewId="0">
      <selection activeCell="B101" sqref="B101"/>
    </sheetView>
  </sheetViews>
  <sheetFormatPr defaultRowHeight="14.4"/>
  <cols>
    <col min="1" max="1" width="5.5546875" customWidth="1"/>
    <col min="2" max="2" width="51.44140625" style="23" customWidth="1"/>
    <col min="3" max="3" width="22.6640625" style="23" customWidth="1"/>
    <col min="4" max="4" width="17.5546875" style="23" customWidth="1"/>
    <col min="5" max="5" width="11.44140625" style="23" customWidth="1"/>
    <col min="6" max="6" width="17.109375" style="23" customWidth="1"/>
    <col min="7" max="7" width="19.5546875" style="23" customWidth="1"/>
    <col min="8" max="8" width="19.88671875" style="23" customWidth="1"/>
    <col min="9" max="9" width="15" style="23" customWidth="1"/>
    <col min="10" max="10" width="11.44140625" style="23" customWidth="1"/>
    <col min="11" max="11" width="16.5546875" style="23" customWidth="1"/>
    <col min="12" max="12" width="15.6640625" style="23" customWidth="1"/>
    <col min="13" max="13" width="19.109375" style="23" customWidth="1"/>
    <col min="14" max="14" width="5.88671875" style="23" customWidth="1"/>
    <col min="15" max="23" width="9.109375" style="23"/>
  </cols>
  <sheetData>
    <row r="1" spans="1:14" ht="15.6">
      <c r="A1" s="352"/>
      <c r="B1" s="360"/>
      <c r="C1" s="360"/>
      <c r="D1" s="360"/>
      <c r="E1" s="360"/>
      <c r="F1" s="360"/>
      <c r="G1" s="360"/>
      <c r="H1" s="360"/>
      <c r="I1" s="360"/>
      <c r="J1" s="360"/>
      <c r="K1" s="360"/>
      <c r="L1" s="360"/>
      <c r="M1" s="509" t="s">
        <v>710</v>
      </c>
      <c r="N1" s="360"/>
    </row>
    <row r="2" spans="1:14" ht="17.399999999999999">
      <c r="A2" s="352"/>
      <c r="B2" s="915" t="s">
        <v>317</v>
      </c>
      <c r="C2" s="915"/>
      <c r="D2" s="915"/>
      <c r="E2" s="915"/>
      <c r="F2" s="915"/>
      <c r="G2" s="915"/>
      <c r="H2" s="915"/>
      <c r="I2" s="915"/>
      <c r="J2" s="915"/>
      <c r="K2" s="915"/>
      <c r="L2" s="915"/>
      <c r="M2" s="915"/>
      <c r="N2" s="360"/>
    </row>
    <row r="3" spans="1:14" ht="10.5" customHeight="1">
      <c r="A3" s="352"/>
      <c r="B3" s="343"/>
      <c r="C3" s="343"/>
      <c r="D3" s="343"/>
      <c r="E3" s="343"/>
      <c r="F3" s="343"/>
      <c r="G3" s="343"/>
      <c r="H3" s="343"/>
      <c r="I3" s="343"/>
      <c r="J3" s="343"/>
      <c r="K3" s="343"/>
      <c r="L3" s="343"/>
      <c r="M3" s="343"/>
      <c r="N3" s="360"/>
    </row>
    <row r="4" spans="1:14" ht="15.6">
      <c r="A4" s="352"/>
      <c r="B4" s="336" t="s">
        <v>704</v>
      </c>
      <c r="C4" s="571"/>
      <c r="D4" s="571"/>
      <c r="E4" s="571"/>
      <c r="F4" s="571"/>
      <c r="G4" s="336" t="s">
        <v>536</v>
      </c>
      <c r="H4" s="360"/>
      <c r="I4" s="336"/>
      <c r="J4" s="336"/>
      <c r="K4" s="336"/>
      <c r="L4" s="336"/>
      <c r="M4" s="360"/>
      <c r="N4" s="360"/>
    </row>
    <row r="5" spans="1:14" ht="15.6">
      <c r="A5" s="352"/>
      <c r="B5" s="336"/>
      <c r="C5" s="571"/>
      <c r="D5" s="571"/>
      <c r="E5" s="571"/>
      <c r="F5" s="571"/>
      <c r="G5" s="571"/>
      <c r="H5" s="336"/>
      <c r="I5" s="336"/>
      <c r="J5" s="336"/>
      <c r="K5" s="336"/>
      <c r="L5" s="336"/>
      <c r="M5" s="680" t="s">
        <v>9</v>
      </c>
      <c r="N5" s="360"/>
    </row>
    <row r="6" spans="1:14" ht="21" customHeight="1">
      <c r="A6" s="352"/>
      <c r="B6" s="916" t="s">
        <v>82</v>
      </c>
      <c r="C6" s="918" t="s">
        <v>93</v>
      </c>
      <c r="D6" s="919"/>
      <c r="E6" s="919"/>
      <c r="F6" s="919"/>
      <c r="G6" s="920"/>
      <c r="H6" s="918" t="s">
        <v>122</v>
      </c>
      <c r="I6" s="919"/>
      <c r="J6" s="919"/>
      <c r="K6" s="919"/>
      <c r="L6" s="920"/>
      <c r="M6" s="874" t="s">
        <v>157</v>
      </c>
      <c r="N6" s="681"/>
    </row>
    <row r="7" spans="1:14" ht="21" customHeight="1">
      <c r="A7" s="352"/>
      <c r="B7" s="917"/>
      <c r="C7" s="918" t="s">
        <v>83</v>
      </c>
      <c r="D7" s="919"/>
      <c r="E7" s="919"/>
      <c r="F7" s="919"/>
      <c r="G7" s="874" t="s">
        <v>318</v>
      </c>
      <c r="H7" s="918" t="s">
        <v>83</v>
      </c>
      <c r="I7" s="919"/>
      <c r="J7" s="919"/>
      <c r="K7" s="919"/>
      <c r="L7" s="874" t="s">
        <v>318</v>
      </c>
      <c r="M7" s="875"/>
      <c r="N7" s="681"/>
    </row>
    <row r="8" spans="1:14" ht="41.4">
      <c r="A8" s="352"/>
      <c r="B8" s="917"/>
      <c r="C8" s="353" t="s">
        <v>465</v>
      </c>
      <c r="D8" s="353" t="s">
        <v>319</v>
      </c>
      <c r="E8" s="353" t="s">
        <v>853</v>
      </c>
      <c r="F8" s="682" t="s">
        <v>320</v>
      </c>
      <c r="G8" s="875"/>
      <c r="H8" s="353" t="s">
        <v>465</v>
      </c>
      <c r="I8" s="353" t="s">
        <v>319</v>
      </c>
      <c r="J8" s="809" t="s">
        <v>853</v>
      </c>
      <c r="K8" s="682" t="s">
        <v>311</v>
      </c>
      <c r="L8" s="875"/>
      <c r="M8" s="875"/>
      <c r="N8" s="681"/>
    </row>
    <row r="9" spans="1:14" ht="27" customHeight="1">
      <c r="A9" s="352"/>
      <c r="B9" s="683"/>
      <c r="C9" s="577" t="s">
        <v>48</v>
      </c>
      <c r="D9" s="577" t="s">
        <v>49</v>
      </c>
      <c r="E9" s="577" t="s">
        <v>50</v>
      </c>
      <c r="F9" s="684" t="s">
        <v>91</v>
      </c>
      <c r="G9" s="577" t="s">
        <v>52</v>
      </c>
      <c r="H9" s="577" t="s">
        <v>53</v>
      </c>
      <c r="I9" s="577" t="s">
        <v>63</v>
      </c>
      <c r="J9" s="577" t="s">
        <v>64</v>
      </c>
      <c r="K9" s="684" t="s">
        <v>321</v>
      </c>
      <c r="L9" s="577" t="s">
        <v>66</v>
      </c>
      <c r="M9" s="577" t="s">
        <v>322</v>
      </c>
      <c r="N9" s="681"/>
    </row>
    <row r="10" spans="1:14">
      <c r="A10" s="352"/>
      <c r="B10" s="686"/>
      <c r="C10" s="687"/>
      <c r="D10" s="687"/>
      <c r="E10" s="687"/>
      <c r="F10" s="687"/>
      <c r="G10" s="687"/>
      <c r="H10" s="687"/>
      <c r="I10" s="687"/>
      <c r="J10" s="687"/>
      <c r="K10" s="687"/>
      <c r="L10" s="687"/>
      <c r="M10" s="687"/>
      <c r="N10" s="681"/>
    </row>
    <row r="11" spans="1:14">
      <c r="A11" s="352"/>
      <c r="B11" s="688" t="s">
        <v>92</v>
      </c>
      <c r="C11" s="559"/>
      <c r="D11" s="559"/>
      <c r="E11" s="559"/>
      <c r="F11" s="559"/>
      <c r="G11" s="559"/>
      <c r="H11" s="559"/>
      <c r="I11" s="559"/>
      <c r="J11" s="559"/>
      <c r="K11" s="559"/>
      <c r="L11" s="559"/>
      <c r="M11" s="559"/>
      <c r="N11" s="360"/>
    </row>
    <row r="12" spans="1:14" ht="19.5" customHeight="1">
      <c r="A12" s="352"/>
      <c r="B12" s="583"/>
      <c r="C12" s="559"/>
      <c r="D12" s="559"/>
      <c r="E12" s="559"/>
      <c r="F12" s="559"/>
      <c r="G12" s="559"/>
      <c r="H12" s="559"/>
      <c r="I12" s="559"/>
      <c r="J12" s="559"/>
      <c r="K12" s="559"/>
      <c r="L12" s="559"/>
      <c r="M12" s="559"/>
      <c r="N12" s="360"/>
    </row>
    <row r="13" spans="1:14" ht="15.9" customHeight="1">
      <c r="A13" s="352"/>
      <c r="B13" s="689" t="s">
        <v>73</v>
      </c>
      <c r="C13" s="559"/>
      <c r="D13" s="559"/>
      <c r="E13" s="559"/>
      <c r="F13" s="559"/>
      <c r="G13" s="559"/>
      <c r="H13" s="559"/>
      <c r="I13" s="559"/>
      <c r="J13" s="559"/>
      <c r="K13" s="559"/>
      <c r="L13" s="559"/>
      <c r="M13" s="559"/>
      <c r="N13" s="360"/>
    </row>
    <row r="14" spans="1:14" ht="15.9" customHeight="1">
      <c r="A14" s="352"/>
      <c r="B14" s="582" t="s">
        <v>323</v>
      </c>
      <c r="C14" s="394"/>
      <c r="D14" s="394"/>
      <c r="E14" s="394"/>
      <c r="F14" s="394"/>
      <c r="G14" s="394"/>
      <c r="H14" s="394"/>
      <c r="I14" s="394"/>
      <c r="J14" s="394"/>
      <c r="K14" s="394"/>
      <c r="L14" s="394"/>
      <c r="M14" s="394"/>
      <c r="N14" s="360"/>
    </row>
    <row r="15" spans="1:14" ht="15.9" customHeight="1">
      <c r="A15" s="352"/>
      <c r="B15" s="582" t="s">
        <v>324</v>
      </c>
      <c r="C15" s="394"/>
      <c r="D15" s="394"/>
      <c r="E15" s="394"/>
      <c r="F15" s="394"/>
      <c r="G15" s="394"/>
      <c r="H15" s="394"/>
      <c r="I15" s="394"/>
      <c r="J15" s="394"/>
      <c r="K15" s="394"/>
      <c r="L15" s="394"/>
      <c r="M15" s="394"/>
      <c r="N15" s="360"/>
    </row>
    <row r="16" spans="1:14" ht="15.9" customHeight="1">
      <c r="A16" s="352"/>
      <c r="B16" s="582" t="s">
        <v>325</v>
      </c>
      <c r="C16" s="394"/>
      <c r="D16" s="394"/>
      <c r="E16" s="394"/>
      <c r="F16" s="394"/>
      <c r="G16" s="394"/>
      <c r="H16" s="394"/>
      <c r="I16" s="394"/>
      <c r="J16" s="394"/>
      <c r="K16" s="394"/>
      <c r="L16" s="394"/>
      <c r="M16" s="394"/>
      <c r="N16" s="360"/>
    </row>
    <row r="17" spans="1:14" ht="15.9" customHeight="1">
      <c r="A17" s="352"/>
      <c r="B17" s="582"/>
      <c r="C17" s="394"/>
      <c r="D17" s="394"/>
      <c r="E17" s="394"/>
      <c r="F17" s="394"/>
      <c r="G17" s="394"/>
      <c r="H17" s="394"/>
      <c r="I17" s="394"/>
      <c r="J17" s="394"/>
      <c r="K17" s="394"/>
      <c r="L17" s="394"/>
      <c r="M17" s="394"/>
      <c r="N17" s="360"/>
    </row>
    <row r="18" spans="1:14" ht="15.9" customHeight="1">
      <c r="A18" s="352"/>
      <c r="B18" s="689" t="s">
        <v>74</v>
      </c>
      <c r="C18" s="394"/>
      <c r="D18" s="394"/>
      <c r="E18" s="394"/>
      <c r="F18" s="394"/>
      <c r="G18" s="394"/>
      <c r="H18" s="394"/>
      <c r="I18" s="394"/>
      <c r="J18" s="394"/>
      <c r="K18" s="394"/>
      <c r="L18" s="394"/>
      <c r="M18" s="394"/>
      <c r="N18" s="360"/>
    </row>
    <row r="19" spans="1:14" ht="15.9" customHeight="1">
      <c r="A19" s="352"/>
      <c r="B19" s="582" t="s">
        <v>326</v>
      </c>
      <c r="C19" s="394"/>
      <c r="D19" s="394"/>
      <c r="E19" s="394"/>
      <c r="F19" s="394"/>
      <c r="G19" s="394"/>
      <c r="H19" s="394"/>
      <c r="I19" s="394"/>
      <c r="J19" s="394"/>
      <c r="K19" s="394"/>
      <c r="L19" s="394"/>
      <c r="M19" s="394"/>
      <c r="N19" s="360"/>
    </row>
    <row r="20" spans="1:14" ht="15.9" customHeight="1">
      <c r="A20" s="352"/>
      <c r="B20" s="582" t="s">
        <v>327</v>
      </c>
      <c r="C20" s="394"/>
      <c r="D20" s="394"/>
      <c r="E20" s="394"/>
      <c r="F20" s="394"/>
      <c r="G20" s="394"/>
      <c r="H20" s="394"/>
      <c r="I20" s="394"/>
      <c r="J20" s="394"/>
      <c r="K20" s="394"/>
      <c r="L20" s="394"/>
      <c r="M20" s="394"/>
      <c r="N20" s="360"/>
    </row>
    <row r="21" spans="1:14" ht="15.9" customHeight="1">
      <c r="A21" s="352"/>
      <c r="B21" s="582"/>
      <c r="C21" s="394"/>
      <c r="D21" s="394"/>
      <c r="E21" s="394"/>
      <c r="F21" s="394"/>
      <c r="G21" s="394"/>
      <c r="H21" s="394"/>
      <c r="I21" s="394"/>
      <c r="J21" s="394"/>
      <c r="K21" s="394"/>
      <c r="L21" s="394"/>
      <c r="M21" s="394"/>
      <c r="N21" s="360"/>
    </row>
    <row r="22" spans="1:14" ht="15.9" customHeight="1">
      <c r="A22" s="352"/>
      <c r="B22" s="690" t="s">
        <v>100</v>
      </c>
      <c r="C22" s="394"/>
      <c r="D22" s="394"/>
      <c r="E22" s="394"/>
      <c r="F22" s="394"/>
      <c r="G22" s="394"/>
      <c r="H22" s="394"/>
      <c r="I22" s="394"/>
      <c r="J22" s="394"/>
      <c r="K22" s="394"/>
      <c r="L22" s="394"/>
      <c r="M22" s="394"/>
      <c r="N22" s="360"/>
    </row>
    <row r="23" spans="1:14" ht="15.9" customHeight="1">
      <c r="A23" s="352"/>
      <c r="B23" s="691" t="s">
        <v>328</v>
      </c>
      <c r="C23" s="394"/>
      <c r="D23" s="394"/>
      <c r="E23" s="394"/>
      <c r="F23" s="394"/>
      <c r="G23" s="394"/>
      <c r="H23" s="394"/>
      <c r="I23" s="394"/>
      <c r="J23" s="394"/>
      <c r="K23" s="394"/>
      <c r="L23" s="394"/>
      <c r="M23" s="394"/>
      <c r="N23" s="360"/>
    </row>
    <row r="24" spans="1:14" ht="15.9" customHeight="1">
      <c r="A24" s="352"/>
      <c r="B24" s="692" t="s">
        <v>329</v>
      </c>
      <c r="C24" s="394"/>
      <c r="D24" s="394"/>
      <c r="E24" s="394"/>
      <c r="F24" s="394"/>
      <c r="G24" s="394"/>
      <c r="H24" s="394"/>
      <c r="I24" s="394"/>
      <c r="J24" s="394"/>
      <c r="K24" s="394"/>
      <c r="L24" s="394"/>
      <c r="M24" s="394"/>
      <c r="N24" s="360"/>
    </row>
    <row r="25" spans="1:14" ht="15.9" customHeight="1">
      <c r="A25" s="352"/>
      <c r="B25" s="692" t="s">
        <v>330</v>
      </c>
      <c r="C25" s="394"/>
      <c r="D25" s="394"/>
      <c r="E25" s="394"/>
      <c r="F25" s="394"/>
      <c r="G25" s="394"/>
      <c r="H25" s="394"/>
      <c r="I25" s="394"/>
      <c r="J25" s="394"/>
      <c r="K25" s="394"/>
      <c r="L25" s="394"/>
      <c r="M25" s="394"/>
      <c r="N25" s="360"/>
    </row>
    <row r="26" spans="1:14" ht="15.9" customHeight="1">
      <c r="A26" s="352"/>
      <c r="B26" s="693" t="s">
        <v>331</v>
      </c>
      <c r="C26" s="394"/>
      <c r="D26" s="394"/>
      <c r="E26" s="394"/>
      <c r="F26" s="394"/>
      <c r="G26" s="394"/>
      <c r="H26" s="394"/>
      <c r="I26" s="394"/>
      <c r="J26" s="394"/>
      <c r="K26" s="394"/>
      <c r="L26" s="394"/>
      <c r="M26" s="394"/>
      <c r="N26" s="360"/>
    </row>
    <row r="27" spans="1:14" ht="15.9" customHeight="1">
      <c r="A27" s="352"/>
      <c r="B27" s="396" t="s">
        <v>332</v>
      </c>
      <c r="C27" s="394"/>
      <c r="D27" s="394"/>
      <c r="E27" s="394"/>
      <c r="F27" s="394"/>
      <c r="G27" s="394"/>
      <c r="H27" s="394"/>
      <c r="I27" s="394"/>
      <c r="J27" s="394"/>
      <c r="K27" s="394"/>
      <c r="L27" s="394"/>
      <c r="M27" s="394"/>
      <c r="N27" s="360"/>
    </row>
    <row r="28" spans="1:14" ht="15.9" customHeight="1">
      <c r="A28" s="352"/>
      <c r="B28" s="393" t="s">
        <v>576</v>
      </c>
      <c r="C28" s="394"/>
      <c r="D28" s="394"/>
      <c r="E28" s="394"/>
      <c r="F28" s="394"/>
      <c r="G28" s="394"/>
      <c r="H28" s="394"/>
      <c r="I28" s="394"/>
      <c r="J28" s="394"/>
      <c r="K28" s="394"/>
      <c r="L28" s="394"/>
      <c r="M28" s="394"/>
      <c r="N28" s="360"/>
    </row>
    <row r="29" spans="1:14" ht="15.9" customHeight="1">
      <c r="A29" s="352"/>
      <c r="B29" s="582"/>
      <c r="C29" s="394"/>
      <c r="D29" s="394"/>
      <c r="E29" s="394"/>
      <c r="F29" s="394"/>
      <c r="G29" s="394"/>
      <c r="H29" s="394"/>
      <c r="I29" s="394"/>
      <c r="J29" s="394"/>
      <c r="K29" s="394"/>
      <c r="L29" s="394"/>
      <c r="M29" s="694"/>
      <c r="N29" s="360"/>
    </row>
    <row r="30" spans="1:14" ht="15.9" customHeight="1">
      <c r="A30" s="352"/>
      <c r="B30" s="689" t="s">
        <v>75</v>
      </c>
      <c r="C30" s="694"/>
      <c r="D30" s="394"/>
      <c r="E30" s="394"/>
      <c r="F30" s="394"/>
      <c r="G30" s="394"/>
      <c r="H30" s="394"/>
      <c r="I30" s="394"/>
      <c r="J30" s="394"/>
      <c r="K30" s="394"/>
      <c r="L30" s="394"/>
      <c r="M30" s="394"/>
      <c r="N30" s="360"/>
    </row>
    <row r="31" spans="1:14" ht="15.9" customHeight="1">
      <c r="A31" s="352"/>
      <c r="B31" s="396" t="s">
        <v>333</v>
      </c>
      <c r="C31" s="394"/>
      <c r="D31" s="394"/>
      <c r="E31" s="394"/>
      <c r="F31" s="394"/>
      <c r="G31" s="394"/>
      <c r="H31" s="394"/>
      <c r="I31" s="394"/>
      <c r="J31" s="394"/>
      <c r="K31" s="394"/>
      <c r="L31" s="394"/>
      <c r="M31" s="394"/>
      <c r="N31" s="360"/>
    </row>
    <row r="32" spans="1:14" ht="15.9" customHeight="1">
      <c r="A32" s="352"/>
      <c r="B32" s="396" t="s">
        <v>334</v>
      </c>
      <c r="C32" s="394"/>
      <c r="D32" s="394"/>
      <c r="E32" s="394"/>
      <c r="F32" s="394"/>
      <c r="G32" s="394"/>
      <c r="H32" s="394"/>
      <c r="I32" s="394"/>
      <c r="J32" s="394"/>
      <c r="K32" s="394"/>
      <c r="L32" s="394"/>
      <c r="M32" s="394"/>
      <c r="N32" s="360"/>
    </row>
    <row r="33" spans="1:14" ht="15.9" customHeight="1">
      <c r="A33" s="352"/>
      <c r="B33" s="396" t="s">
        <v>335</v>
      </c>
      <c r="C33" s="394"/>
      <c r="D33" s="394"/>
      <c r="E33" s="394"/>
      <c r="F33" s="394"/>
      <c r="G33" s="394"/>
      <c r="H33" s="394"/>
      <c r="I33" s="394"/>
      <c r="J33" s="394"/>
      <c r="K33" s="394"/>
      <c r="L33" s="394"/>
      <c r="M33" s="394"/>
      <c r="N33" s="360"/>
    </row>
    <row r="34" spans="1:14" ht="15.9" customHeight="1">
      <c r="A34" s="352"/>
      <c r="B34" s="393" t="s">
        <v>564</v>
      </c>
      <c r="C34" s="394"/>
      <c r="D34" s="394"/>
      <c r="E34" s="394"/>
      <c r="F34" s="394"/>
      <c r="G34" s="394"/>
      <c r="H34" s="394"/>
      <c r="I34" s="394"/>
      <c r="J34" s="394"/>
      <c r="K34" s="394"/>
      <c r="L34" s="394"/>
      <c r="M34" s="394"/>
      <c r="N34" s="360"/>
    </row>
    <row r="35" spans="1:14" ht="15.9" customHeight="1">
      <c r="A35" s="352"/>
      <c r="B35" s="393" t="s">
        <v>711</v>
      </c>
      <c r="C35" s="394"/>
      <c r="D35" s="394"/>
      <c r="E35" s="394"/>
      <c r="F35" s="394"/>
      <c r="G35" s="394"/>
      <c r="H35" s="394"/>
      <c r="I35" s="394"/>
      <c r="J35" s="394"/>
      <c r="K35" s="394"/>
      <c r="L35" s="394"/>
      <c r="M35" s="394"/>
      <c r="N35" s="360"/>
    </row>
    <row r="36" spans="1:14" ht="15.9" customHeight="1">
      <c r="A36" s="352"/>
      <c r="B36" s="393" t="s">
        <v>565</v>
      </c>
      <c r="C36" s="394"/>
      <c r="D36" s="394"/>
      <c r="E36" s="394"/>
      <c r="F36" s="394"/>
      <c r="G36" s="394"/>
      <c r="H36" s="394"/>
      <c r="I36" s="394"/>
      <c r="J36" s="394"/>
      <c r="K36" s="394"/>
      <c r="L36" s="394"/>
      <c r="M36" s="394"/>
      <c r="N36" s="360"/>
    </row>
    <row r="37" spans="1:14" ht="15.9" customHeight="1">
      <c r="A37" s="352"/>
      <c r="B37" s="396"/>
      <c r="C37" s="394"/>
      <c r="D37" s="394"/>
      <c r="E37" s="394"/>
      <c r="F37" s="394"/>
      <c r="G37" s="394"/>
      <c r="H37" s="394"/>
      <c r="I37" s="394"/>
      <c r="J37" s="394"/>
      <c r="K37" s="394"/>
      <c r="L37" s="394"/>
      <c r="M37" s="394"/>
      <c r="N37" s="360"/>
    </row>
    <row r="38" spans="1:14" ht="15.9" customHeight="1">
      <c r="A38" s="352"/>
      <c r="B38" s="689" t="s">
        <v>76</v>
      </c>
      <c r="C38" s="394"/>
      <c r="D38" s="394"/>
      <c r="E38" s="394"/>
      <c r="F38" s="394"/>
      <c r="G38" s="394"/>
      <c r="H38" s="394"/>
      <c r="I38" s="394"/>
      <c r="J38" s="394"/>
      <c r="K38" s="394"/>
      <c r="L38" s="394"/>
      <c r="M38" s="394"/>
      <c r="N38" s="360"/>
    </row>
    <row r="39" spans="1:14" ht="15.9" customHeight="1">
      <c r="A39" s="352"/>
      <c r="B39" s="396" t="s">
        <v>336</v>
      </c>
      <c r="C39" s="394"/>
      <c r="D39" s="394"/>
      <c r="E39" s="394"/>
      <c r="F39" s="394"/>
      <c r="G39" s="394"/>
      <c r="H39" s="394"/>
      <c r="I39" s="394"/>
      <c r="J39" s="394"/>
      <c r="K39" s="394"/>
      <c r="L39" s="394"/>
      <c r="M39" s="394"/>
      <c r="N39" s="360"/>
    </row>
    <row r="40" spans="1:14" ht="15.9" customHeight="1">
      <c r="A40" s="352"/>
      <c r="B40" s="396" t="s">
        <v>337</v>
      </c>
      <c r="C40" s="394"/>
      <c r="D40" s="394"/>
      <c r="E40" s="394"/>
      <c r="F40" s="394"/>
      <c r="G40" s="394"/>
      <c r="H40" s="394"/>
      <c r="I40" s="394"/>
      <c r="J40" s="394"/>
      <c r="K40" s="394"/>
      <c r="L40" s="394"/>
      <c r="M40" s="394"/>
      <c r="N40" s="360"/>
    </row>
    <row r="41" spans="1:14" ht="15.9" customHeight="1">
      <c r="A41" s="352"/>
      <c r="B41" s="396" t="s">
        <v>338</v>
      </c>
      <c r="C41" s="394"/>
      <c r="D41" s="694"/>
      <c r="E41" s="394"/>
      <c r="F41" s="394"/>
      <c r="G41" s="394"/>
      <c r="H41" s="394"/>
      <c r="I41" s="394"/>
      <c r="J41" s="394"/>
      <c r="K41" s="394"/>
      <c r="L41" s="394"/>
      <c r="M41" s="394"/>
      <c r="N41" s="360"/>
    </row>
    <row r="42" spans="1:14" ht="15.9" customHeight="1">
      <c r="A42" s="352"/>
      <c r="B42" s="396" t="s">
        <v>339</v>
      </c>
      <c r="C42" s="694"/>
      <c r="D42" s="394"/>
      <c r="E42" s="394"/>
      <c r="F42" s="394"/>
      <c r="G42" s="394"/>
      <c r="H42" s="394"/>
      <c r="I42" s="394"/>
      <c r="J42" s="394"/>
      <c r="K42" s="394"/>
      <c r="L42" s="394"/>
      <c r="M42" s="394"/>
      <c r="N42" s="360"/>
    </row>
    <row r="43" spans="1:14" ht="15.9" customHeight="1">
      <c r="A43" s="352"/>
      <c r="B43" s="393" t="s">
        <v>712</v>
      </c>
      <c r="C43" s="694"/>
      <c r="D43" s="394"/>
      <c r="E43" s="394"/>
      <c r="F43" s="394"/>
      <c r="G43" s="394"/>
      <c r="H43" s="394"/>
      <c r="I43" s="394"/>
      <c r="J43" s="394"/>
      <c r="K43" s="394"/>
      <c r="L43" s="394"/>
      <c r="M43" s="394"/>
      <c r="N43" s="360"/>
    </row>
    <row r="44" spans="1:14" ht="15.9" customHeight="1">
      <c r="A44" s="352"/>
      <c r="B44" s="396" t="s">
        <v>425</v>
      </c>
      <c r="C44" s="394"/>
      <c r="D44" s="394"/>
      <c r="E44" s="394"/>
      <c r="F44" s="394"/>
      <c r="G44" s="394"/>
      <c r="H44" s="394"/>
      <c r="I44" s="394"/>
      <c r="J44" s="394"/>
      <c r="K44" s="394"/>
      <c r="L44" s="394"/>
      <c r="M44" s="394"/>
      <c r="N44" s="360"/>
    </row>
    <row r="45" spans="1:14" ht="15.9" customHeight="1">
      <c r="A45" s="352"/>
      <c r="B45" s="393" t="s">
        <v>566</v>
      </c>
      <c r="C45" s="394"/>
      <c r="D45" s="394"/>
      <c r="E45" s="394"/>
      <c r="F45" s="394"/>
      <c r="G45" s="394"/>
      <c r="H45" s="394"/>
      <c r="I45" s="394"/>
      <c r="J45" s="394"/>
      <c r="K45" s="394"/>
      <c r="L45" s="394"/>
      <c r="M45" s="394"/>
      <c r="N45" s="360"/>
    </row>
    <row r="46" spans="1:14" ht="15.9" customHeight="1">
      <c r="A46" s="352"/>
      <c r="B46" s="695" t="s">
        <v>579</v>
      </c>
      <c r="C46" s="394"/>
      <c r="D46" s="394"/>
      <c r="E46" s="394"/>
      <c r="F46" s="394"/>
      <c r="G46" s="394"/>
      <c r="H46" s="394"/>
      <c r="I46" s="394"/>
      <c r="J46" s="394"/>
      <c r="K46" s="394"/>
      <c r="L46" s="394"/>
      <c r="M46" s="394"/>
      <c r="N46" s="360"/>
    </row>
    <row r="47" spans="1:14" ht="15.9" customHeight="1">
      <c r="A47" s="352"/>
      <c r="B47" s="533" t="s">
        <v>394</v>
      </c>
      <c r="C47" s="394"/>
      <c r="D47" s="394"/>
      <c r="E47" s="394"/>
      <c r="F47" s="394"/>
      <c r="G47" s="394"/>
      <c r="H47" s="394"/>
      <c r="I47" s="394"/>
      <c r="J47" s="394"/>
      <c r="K47" s="394"/>
      <c r="L47" s="394"/>
      <c r="M47" s="394"/>
      <c r="N47" s="360"/>
    </row>
    <row r="48" spans="1:14" ht="15.9" customHeight="1">
      <c r="A48" s="352"/>
      <c r="B48" s="396"/>
      <c r="C48" s="394"/>
      <c r="D48" s="394"/>
      <c r="E48" s="394"/>
      <c r="F48" s="394"/>
      <c r="G48" s="394"/>
      <c r="H48" s="394"/>
      <c r="I48" s="394"/>
      <c r="J48" s="394"/>
      <c r="K48" s="394"/>
      <c r="L48" s="394"/>
      <c r="M48" s="394"/>
      <c r="N48" s="360"/>
    </row>
    <row r="49" spans="1:14" ht="15.9" customHeight="1">
      <c r="A49" s="352"/>
      <c r="B49" s="689" t="s">
        <v>77</v>
      </c>
      <c r="C49" s="394"/>
      <c r="D49" s="394"/>
      <c r="E49" s="394"/>
      <c r="F49" s="394"/>
      <c r="G49" s="394"/>
      <c r="H49" s="394"/>
      <c r="I49" s="394"/>
      <c r="J49" s="394"/>
      <c r="K49" s="394"/>
      <c r="L49" s="394"/>
      <c r="M49" s="394"/>
      <c r="N49" s="360"/>
    </row>
    <row r="50" spans="1:14" ht="15.9" customHeight="1">
      <c r="A50" s="352"/>
      <c r="B50" s="396" t="s">
        <v>340</v>
      </c>
      <c r="C50" s="394"/>
      <c r="D50" s="394"/>
      <c r="E50" s="394"/>
      <c r="F50" s="394"/>
      <c r="G50" s="394"/>
      <c r="H50" s="394"/>
      <c r="I50" s="394"/>
      <c r="J50" s="394"/>
      <c r="K50" s="394"/>
      <c r="L50" s="394"/>
      <c r="M50" s="394"/>
      <c r="N50" s="360"/>
    </row>
    <row r="51" spans="1:14" ht="15.9" customHeight="1">
      <c r="A51" s="352"/>
      <c r="B51" s="393" t="s">
        <v>713</v>
      </c>
      <c r="C51" s="394"/>
      <c r="D51" s="394"/>
      <c r="E51" s="394"/>
      <c r="F51" s="394"/>
      <c r="G51" s="394"/>
      <c r="H51" s="394"/>
      <c r="I51" s="394"/>
      <c r="J51" s="394"/>
      <c r="K51" s="394"/>
      <c r="L51" s="394"/>
      <c r="M51" s="394"/>
      <c r="N51" s="360"/>
    </row>
    <row r="52" spans="1:14" ht="15.9" customHeight="1">
      <c r="A52" s="352"/>
      <c r="B52" s="393" t="s">
        <v>737</v>
      </c>
      <c r="C52" s="394"/>
      <c r="D52" s="394"/>
      <c r="E52" s="394"/>
      <c r="F52" s="394"/>
      <c r="G52" s="394"/>
      <c r="H52" s="394"/>
      <c r="I52" s="394"/>
      <c r="J52" s="394"/>
      <c r="K52" s="394"/>
      <c r="L52" s="394"/>
      <c r="M52" s="394"/>
      <c r="N52" s="360"/>
    </row>
    <row r="53" spans="1:14" ht="15.9" customHeight="1">
      <c r="A53" s="352"/>
      <c r="B53" s="396" t="s">
        <v>342</v>
      </c>
      <c r="C53" s="394"/>
      <c r="D53" s="394"/>
      <c r="E53" s="394"/>
      <c r="F53" s="394"/>
      <c r="G53" s="394"/>
      <c r="H53" s="394"/>
      <c r="I53" s="394"/>
      <c r="J53" s="394"/>
      <c r="K53" s="394"/>
      <c r="L53" s="394"/>
      <c r="M53" s="394"/>
      <c r="N53" s="360"/>
    </row>
    <row r="54" spans="1:14" ht="15.9" customHeight="1">
      <c r="A54" s="352"/>
      <c r="B54" s="396" t="s">
        <v>343</v>
      </c>
      <c r="C54" s="394"/>
      <c r="D54" s="394"/>
      <c r="E54" s="394"/>
      <c r="F54" s="394"/>
      <c r="G54" s="394"/>
      <c r="H54" s="394"/>
      <c r="I54" s="394"/>
      <c r="J54" s="394"/>
      <c r="K54" s="394"/>
      <c r="L54" s="394"/>
      <c r="M54" s="394"/>
      <c r="N54" s="360"/>
    </row>
    <row r="55" spans="1:14" ht="15.9" customHeight="1">
      <c r="A55" s="352"/>
      <c r="B55" s="396" t="s">
        <v>344</v>
      </c>
      <c r="C55" s="694"/>
      <c r="D55" s="394"/>
      <c r="E55" s="394"/>
      <c r="F55" s="394"/>
      <c r="G55" s="394"/>
      <c r="H55" s="394"/>
      <c r="I55" s="394"/>
      <c r="J55" s="394"/>
      <c r="K55" s="394"/>
      <c r="L55" s="394"/>
      <c r="M55" s="394"/>
      <c r="N55" s="360"/>
    </row>
    <row r="56" spans="1:14" ht="15.9" customHeight="1">
      <c r="A56" s="352"/>
      <c r="B56" s="396" t="s">
        <v>345</v>
      </c>
      <c r="C56" s="394"/>
      <c r="D56" s="394"/>
      <c r="E56" s="394"/>
      <c r="F56" s="394"/>
      <c r="G56" s="394"/>
      <c r="H56" s="394"/>
      <c r="I56" s="394"/>
      <c r="J56" s="394"/>
      <c r="K56" s="394"/>
      <c r="L56" s="394"/>
      <c r="M56" s="394"/>
      <c r="N56" s="360"/>
    </row>
    <row r="57" spans="1:14" ht="15.9" customHeight="1">
      <c r="A57" s="352"/>
      <c r="B57" s="393" t="s">
        <v>714</v>
      </c>
      <c r="C57" s="394"/>
      <c r="D57" s="394"/>
      <c r="E57" s="394"/>
      <c r="F57" s="394"/>
      <c r="G57" s="394"/>
      <c r="H57" s="394"/>
      <c r="I57" s="394"/>
      <c r="J57" s="394"/>
      <c r="K57" s="394"/>
      <c r="L57" s="394"/>
      <c r="M57" s="394"/>
      <c r="N57" s="360"/>
    </row>
    <row r="58" spans="1:14" ht="15.9" customHeight="1">
      <c r="A58" s="352"/>
      <c r="B58" s="396"/>
      <c r="C58" s="394"/>
      <c r="D58" s="394"/>
      <c r="E58" s="394"/>
      <c r="F58" s="394"/>
      <c r="G58" s="394"/>
      <c r="H58" s="394"/>
      <c r="I58" s="394"/>
      <c r="J58" s="394"/>
      <c r="K58" s="394"/>
      <c r="L58" s="394"/>
      <c r="M58" s="394"/>
      <c r="N58" s="360"/>
    </row>
    <row r="59" spans="1:14" ht="15.9" customHeight="1">
      <c r="A59" s="352"/>
      <c r="B59" s="689" t="s">
        <v>715</v>
      </c>
      <c r="C59" s="394"/>
      <c r="D59" s="394"/>
      <c r="E59" s="394"/>
      <c r="F59" s="394"/>
      <c r="G59" s="394"/>
      <c r="H59" s="394"/>
      <c r="I59" s="394"/>
      <c r="J59" s="394"/>
      <c r="K59" s="394"/>
      <c r="L59" s="394"/>
      <c r="M59" s="394"/>
      <c r="N59" s="360"/>
    </row>
    <row r="60" spans="1:14" ht="15.9" customHeight="1">
      <c r="A60" s="352"/>
      <c r="B60" s="396" t="s">
        <v>346</v>
      </c>
      <c r="C60" s="394"/>
      <c r="D60" s="394"/>
      <c r="E60" s="394"/>
      <c r="F60" s="394"/>
      <c r="G60" s="394"/>
      <c r="H60" s="394"/>
      <c r="I60" s="394"/>
      <c r="J60" s="394"/>
      <c r="K60" s="394"/>
      <c r="L60" s="394"/>
      <c r="M60" s="394"/>
      <c r="N60" s="360"/>
    </row>
    <row r="61" spans="1:14" ht="15.9" customHeight="1">
      <c r="A61" s="352"/>
      <c r="B61" s="393" t="s">
        <v>567</v>
      </c>
      <c r="C61" s="694"/>
      <c r="D61" s="394"/>
      <c r="E61" s="394"/>
      <c r="F61" s="394"/>
      <c r="G61" s="394"/>
      <c r="H61" s="394"/>
      <c r="I61" s="394"/>
      <c r="J61" s="394"/>
      <c r="K61" s="394"/>
      <c r="L61" s="394"/>
      <c r="M61" s="394"/>
      <c r="N61" s="360"/>
    </row>
    <row r="62" spans="1:14" ht="15.9" customHeight="1">
      <c r="A62" s="352"/>
      <c r="B62" s="393" t="s">
        <v>723</v>
      </c>
      <c r="C62" s="694"/>
      <c r="D62" s="394"/>
      <c r="E62" s="394"/>
      <c r="F62" s="394"/>
      <c r="G62" s="394"/>
      <c r="H62" s="394"/>
      <c r="I62" s="394"/>
      <c r="J62" s="394"/>
      <c r="K62" s="394"/>
      <c r="L62" s="394"/>
      <c r="M62" s="394"/>
      <c r="N62" s="360"/>
    </row>
    <row r="63" spans="1:14" ht="15.9" customHeight="1">
      <c r="A63" s="352"/>
      <c r="B63" s="393"/>
      <c r="C63" s="694"/>
      <c r="D63" s="394"/>
      <c r="E63" s="394"/>
      <c r="F63" s="394"/>
      <c r="G63" s="394"/>
      <c r="H63" s="394"/>
      <c r="I63" s="394"/>
      <c r="J63" s="394"/>
      <c r="K63" s="394"/>
      <c r="L63" s="394"/>
      <c r="M63" s="394"/>
      <c r="N63" s="360"/>
    </row>
    <row r="64" spans="1:14" ht="15.9" customHeight="1" thickBot="1">
      <c r="A64" s="352"/>
      <c r="B64" s="583" t="s">
        <v>568</v>
      </c>
      <c r="C64" s="399"/>
      <c r="D64" s="399"/>
      <c r="E64" s="399"/>
      <c r="F64" s="399"/>
      <c r="G64" s="399"/>
      <c r="H64" s="399"/>
      <c r="I64" s="399"/>
      <c r="J64" s="399"/>
      <c r="K64" s="399"/>
      <c r="L64" s="399"/>
      <c r="M64" s="399"/>
      <c r="N64" s="360"/>
    </row>
    <row r="65" spans="1:14" ht="15.9" customHeight="1" thickTop="1">
      <c r="A65" s="352"/>
      <c r="B65" s="582"/>
      <c r="C65" s="694"/>
      <c r="D65" s="694"/>
      <c r="E65" s="694"/>
      <c r="F65" s="694"/>
      <c r="G65" s="694"/>
      <c r="H65" s="394"/>
      <c r="I65" s="394"/>
      <c r="J65" s="394"/>
      <c r="K65" s="394"/>
      <c r="L65" s="394"/>
      <c r="M65" s="394"/>
      <c r="N65" s="360"/>
    </row>
    <row r="66" spans="1:14" ht="15.9" customHeight="1">
      <c r="A66" s="352"/>
      <c r="B66" s="688" t="s">
        <v>4</v>
      </c>
      <c r="C66" s="694"/>
      <c r="D66" s="694"/>
      <c r="E66" s="694"/>
      <c r="F66" s="694"/>
      <c r="G66" s="694"/>
      <c r="H66" s="394"/>
      <c r="I66" s="394"/>
      <c r="J66" s="394"/>
      <c r="K66" s="394"/>
      <c r="L66" s="394"/>
      <c r="M66" s="394"/>
      <c r="N66" s="360"/>
    </row>
    <row r="67" spans="1:14" ht="15.9" customHeight="1">
      <c r="A67" s="352"/>
      <c r="B67" s="689" t="s">
        <v>347</v>
      </c>
      <c r="C67" s="694"/>
      <c r="D67" s="694"/>
      <c r="E67" s="694"/>
      <c r="F67" s="694"/>
      <c r="G67" s="694"/>
      <c r="H67" s="394"/>
      <c r="I67" s="394"/>
      <c r="J67" s="394"/>
      <c r="K67" s="394"/>
      <c r="L67" s="394"/>
      <c r="M67" s="394"/>
      <c r="N67" s="360"/>
    </row>
    <row r="68" spans="1:14" ht="15.9" customHeight="1">
      <c r="A68" s="352"/>
      <c r="B68" s="582" t="s">
        <v>348</v>
      </c>
      <c r="C68" s="394"/>
      <c r="D68" s="394"/>
      <c r="E68" s="394"/>
      <c r="F68" s="394"/>
      <c r="G68" s="394"/>
      <c r="H68" s="394"/>
      <c r="I68" s="394"/>
      <c r="J68" s="394"/>
      <c r="K68" s="394"/>
      <c r="L68" s="394"/>
      <c r="M68" s="394"/>
      <c r="N68" s="360"/>
    </row>
    <row r="69" spans="1:14" ht="15.9" customHeight="1">
      <c r="A69" s="352"/>
      <c r="B69" s="582" t="s">
        <v>349</v>
      </c>
      <c r="C69" s="394"/>
      <c r="D69" s="394"/>
      <c r="E69" s="394"/>
      <c r="F69" s="394"/>
      <c r="G69" s="394"/>
      <c r="H69" s="394"/>
      <c r="I69" s="394"/>
      <c r="J69" s="394"/>
      <c r="K69" s="394"/>
      <c r="L69" s="394"/>
      <c r="M69" s="394"/>
      <c r="N69" s="360"/>
    </row>
    <row r="70" spans="1:14" ht="15.9" customHeight="1">
      <c r="A70" s="352"/>
      <c r="B70" s="582" t="s">
        <v>350</v>
      </c>
      <c r="C70" s="394"/>
      <c r="D70" s="394"/>
      <c r="E70" s="394"/>
      <c r="F70" s="394"/>
      <c r="G70" s="394"/>
      <c r="H70" s="394"/>
      <c r="I70" s="394"/>
      <c r="J70" s="394"/>
      <c r="K70" s="394"/>
      <c r="L70" s="394"/>
      <c r="M70" s="394"/>
      <c r="N70" s="360"/>
    </row>
    <row r="71" spans="1:14" ht="15.9" customHeight="1">
      <c r="A71" s="352"/>
      <c r="B71" s="696" t="s">
        <v>716</v>
      </c>
      <c r="C71" s="394"/>
      <c r="D71" s="394"/>
      <c r="E71" s="394"/>
      <c r="F71" s="394"/>
      <c r="G71" s="394"/>
      <c r="H71" s="394"/>
      <c r="I71" s="394"/>
      <c r="J71" s="394"/>
      <c r="K71" s="394"/>
      <c r="L71" s="394"/>
      <c r="M71" s="394"/>
      <c r="N71" s="360"/>
    </row>
    <row r="72" spans="1:14" ht="15.9" customHeight="1">
      <c r="A72" s="352"/>
      <c r="B72" s="393" t="s">
        <v>717</v>
      </c>
      <c r="C72" s="394"/>
      <c r="D72" s="394"/>
      <c r="E72" s="394"/>
      <c r="F72" s="394"/>
      <c r="G72" s="394"/>
      <c r="H72" s="394"/>
      <c r="I72" s="394"/>
      <c r="J72" s="394"/>
      <c r="K72" s="394"/>
      <c r="L72" s="394"/>
      <c r="M72" s="394"/>
      <c r="N72" s="360"/>
    </row>
    <row r="73" spans="1:14" ht="15.9" customHeight="1">
      <c r="A73" s="352"/>
      <c r="B73" s="393" t="s">
        <v>718</v>
      </c>
      <c r="C73" s="394"/>
      <c r="D73" s="394"/>
      <c r="E73" s="394"/>
      <c r="F73" s="394"/>
      <c r="G73" s="394"/>
      <c r="H73" s="394"/>
      <c r="I73" s="394"/>
      <c r="J73" s="394"/>
      <c r="K73" s="394"/>
      <c r="L73" s="394"/>
      <c r="M73" s="394"/>
      <c r="N73" s="360"/>
    </row>
    <row r="74" spans="1:14" ht="15.9" customHeight="1">
      <c r="A74" s="352"/>
      <c r="B74" s="582"/>
      <c r="C74" s="394"/>
      <c r="D74" s="394"/>
      <c r="E74" s="394"/>
      <c r="F74" s="394"/>
      <c r="G74" s="394"/>
      <c r="H74" s="394"/>
      <c r="I74" s="394"/>
      <c r="J74" s="394"/>
      <c r="K74" s="394"/>
      <c r="L74" s="394"/>
      <c r="M74" s="394"/>
      <c r="N74" s="360"/>
    </row>
    <row r="75" spans="1:14" ht="15.9" customHeight="1">
      <c r="A75" s="352"/>
      <c r="B75" s="690" t="s">
        <v>248</v>
      </c>
      <c r="C75" s="394"/>
      <c r="D75" s="394"/>
      <c r="E75" s="394"/>
      <c r="F75" s="394"/>
      <c r="G75" s="394"/>
      <c r="H75" s="394"/>
      <c r="I75" s="394"/>
      <c r="J75" s="394"/>
      <c r="K75" s="394"/>
      <c r="L75" s="394"/>
      <c r="M75" s="394"/>
      <c r="N75" s="360"/>
    </row>
    <row r="76" spans="1:14" ht="15.9" customHeight="1">
      <c r="A76" s="352"/>
      <c r="B76" s="396" t="s">
        <v>351</v>
      </c>
      <c r="C76" s="394"/>
      <c r="D76" s="394"/>
      <c r="E76" s="394"/>
      <c r="F76" s="394"/>
      <c r="G76" s="394"/>
      <c r="H76" s="394"/>
      <c r="I76" s="394"/>
      <c r="J76" s="394"/>
      <c r="K76" s="394"/>
      <c r="L76" s="394"/>
      <c r="M76" s="394"/>
      <c r="N76" s="360"/>
    </row>
    <row r="77" spans="1:14" ht="15.9" customHeight="1">
      <c r="A77" s="352"/>
      <c r="B77" s="396" t="s">
        <v>352</v>
      </c>
      <c r="C77" s="394"/>
      <c r="D77" s="394"/>
      <c r="E77" s="394"/>
      <c r="F77" s="394"/>
      <c r="G77" s="394"/>
      <c r="H77" s="394"/>
      <c r="I77" s="394"/>
      <c r="J77" s="394"/>
      <c r="K77" s="394"/>
      <c r="L77" s="394"/>
      <c r="M77" s="694"/>
      <c r="N77" s="360"/>
    </row>
    <row r="78" spans="1:14" ht="15.9" customHeight="1">
      <c r="A78" s="352"/>
      <c r="B78" s="396" t="s">
        <v>353</v>
      </c>
      <c r="C78" s="394"/>
      <c r="D78" s="394"/>
      <c r="E78" s="394"/>
      <c r="F78" s="394"/>
      <c r="G78" s="394"/>
      <c r="H78" s="394"/>
      <c r="I78" s="394"/>
      <c r="J78" s="394"/>
      <c r="K78" s="394"/>
      <c r="L78" s="394"/>
      <c r="M78" s="394"/>
      <c r="N78" s="360"/>
    </row>
    <row r="79" spans="1:14" ht="15.9" customHeight="1">
      <c r="A79" s="352"/>
      <c r="B79" s="396" t="s">
        <v>354</v>
      </c>
      <c r="C79" s="394"/>
      <c r="D79" s="394"/>
      <c r="E79" s="394"/>
      <c r="F79" s="394"/>
      <c r="G79" s="394"/>
      <c r="H79" s="394"/>
      <c r="I79" s="394"/>
      <c r="J79" s="394"/>
      <c r="K79" s="394"/>
      <c r="L79" s="394"/>
      <c r="M79" s="394"/>
      <c r="N79" s="360"/>
    </row>
    <row r="80" spans="1:14" ht="15.9" customHeight="1">
      <c r="A80" s="352"/>
      <c r="B80" s="396" t="s">
        <v>355</v>
      </c>
      <c r="C80" s="394"/>
      <c r="D80" s="394"/>
      <c r="E80" s="394"/>
      <c r="F80" s="394"/>
      <c r="G80" s="394"/>
      <c r="H80" s="394"/>
      <c r="I80" s="394"/>
      <c r="J80" s="394"/>
      <c r="K80" s="394"/>
      <c r="L80" s="394"/>
      <c r="M80" s="394"/>
      <c r="N80" s="360"/>
    </row>
    <row r="81" spans="1:14" ht="15.9" customHeight="1">
      <c r="A81" s="352"/>
      <c r="B81" s="696" t="s">
        <v>719</v>
      </c>
      <c r="C81" s="394"/>
      <c r="D81" s="394"/>
      <c r="E81" s="394"/>
      <c r="F81" s="394"/>
      <c r="G81" s="394"/>
      <c r="H81" s="394"/>
      <c r="I81" s="394"/>
      <c r="J81" s="394"/>
      <c r="K81" s="394"/>
      <c r="L81" s="394"/>
      <c r="M81" s="394"/>
      <c r="N81" s="360"/>
    </row>
    <row r="82" spans="1:14" ht="15.9" customHeight="1">
      <c r="A82" s="352"/>
      <c r="B82" s="393" t="s">
        <v>720</v>
      </c>
      <c r="C82" s="394"/>
      <c r="D82" s="394"/>
      <c r="E82" s="394"/>
      <c r="F82" s="394"/>
      <c r="G82" s="394"/>
      <c r="H82" s="394"/>
      <c r="I82" s="394"/>
      <c r="J82" s="394"/>
      <c r="K82" s="394"/>
      <c r="L82" s="394"/>
      <c r="M82" s="394"/>
      <c r="N82" s="360"/>
    </row>
    <row r="83" spans="1:14" ht="15.9" customHeight="1">
      <c r="A83" s="352"/>
      <c r="B83" s="396" t="s">
        <v>356</v>
      </c>
      <c r="C83" s="394"/>
      <c r="D83" s="394"/>
      <c r="E83" s="394"/>
      <c r="F83" s="394"/>
      <c r="G83" s="394"/>
      <c r="H83" s="394"/>
      <c r="I83" s="394"/>
      <c r="J83" s="394"/>
      <c r="K83" s="394"/>
      <c r="L83" s="394"/>
      <c r="M83" s="394"/>
      <c r="N83" s="360"/>
    </row>
    <row r="84" spans="1:14" ht="15.9" customHeight="1">
      <c r="A84" s="352"/>
      <c r="B84" s="393" t="s">
        <v>721</v>
      </c>
      <c r="C84" s="694"/>
      <c r="D84" s="394"/>
      <c r="E84" s="394"/>
      <c r="F84" s="394"/>
      <c r="G84" s="394"/>
      <c r="H84" s="394"/>
      <c r="I84" s="394"/>
      <c r="J84" s="394"/>
      <c r="K84" s="394"/>
      <c r="L84" s="394"/>
      <c r="M84" s="394"/>
      <c r="N84" s="360"/>
    </row>
    <row r="85" spans="1:14" ht="15.9" customHeight="1">
      <c r="A85" s="352"/>
      <c r="B85" s="396"/>
      <c r="C85" s="694"/>
      <c r="D85" s="394"/>
      <c r="E85" s="394"/>
      <c r="F85" s="394"/>
      <c r="G85" s="394"/>
      <c r="H85" s="394"/>
      <c r="I85" s="394"/>
      <c r="J85" s="394"/>
      <c r="K85" s="394"/>
      <c r="L85" s="394"/>
      <c r="M85" s="394"/>
      <c r="N85" s="360"/>
    </row>
    <row r="86" spans="1:14" ht="15.9" customHeight="1">
      <c r="A86" s="352"/>
      <c r="B86" s="690" t="s">
        <v>5</v>
      </c>
      <c r="C86" s="694"/>
      <c r="D86" s="394"/>
      <c r="E86" s="394"/>
      <c r="F86" s="394"/>
      <c r="G86" s="394"/>
      <c r="H86" s="394"/>
      <c r="I86" s="394"/>
      <c r="J86" s="394"/>
      <c r="K86" s="394"/>
      <c r="L86" s="394"/>
      <c r="M86" s="394"/>
      <c r="N86" s="360"/>
    </row>
    <row r="87" spans="1:14" ht="15.9" customHeight="1">
      <c r="A87" s="352"/>
      <c r="B87" s="396" t="s">
        <v>357</v>
      </c>
      <c r="C87" s="394"/>
      <c r="D87" s="394"/>
      <c r="E87" s="394"/>
      <c r="F87" s="394"/>
      <c r="G87" s="394"/>
      <c r="H87" s="394"/>
      <c r="I87" s="394"/>
      <c r="J87" s="394"/>
      <c r="K87" s="394"/>
      <c r="L87" s="394"/>
      <c r="M87" s="394"/>
      <c r="N87" s="360"/>
    </row>
    <row r="88" spans="1:14" ht="15.9" customHeight="1">
      <c r="A88" s="352"/>
      <c r="B88" s="396" t="s">
        <v>358</v>
      </c>
      <c r="C88" s="394"/>
      <c r="D88" s="394"/>
      <c r="E88" s="394"/>
      <c r="F88" s="394"/>
      <c r="G88" s="394"/>
      <c r="H88" s="394"/>
      <c r="I88" s="394"/>
      <c r="J88" s="394"/>
      <c r="K88" s="394"/>
      <c r="L88" s="394"/>
      <c r="M88" s="394"/>
      <c r="N88" s="360"/>
    </row>
    <row r="89" spans="1:14" ht="15.9" customHeight="1">
      <c r="A89" s="352"/>
      <c r="B89" s="582"/>
      <c r="C89" s="694"/>
      <c r="D89" s="394"/>
      <c r="E89" s="394"/>
      <c r="F89" s="394"/>
      <c r="G89" s="394"/>
      <c r="H89" s="394"/>
      <c r="I89" s="394"/>
      <c r="J89" s="394"/>
      <c r="K89" s="394"/>
      <c r="L89" s="394"/>
      <c r="M89" s="394"/>
      <c r="N89" s="360"/>
    </row>
    <row r="90" spans="1:14" ht="15.9" customHeight="1">
      <c r="A90" s="352"/>
      <c r="B90" s="690" t="s">
        <v>249</v>
      </c>
      <c r="C90" s="394"/>
      <c r="D90" s="394"/>
      <c r="E90" s="394"/>
      <c r="F90" s="394"/>
      <c r="G90" s="394"/>
      <c r="H90" s="394"/>
      <c r="I90" s="394"/>
      <c r="J90" s="394"/>
      <c r="K90" s="394"/>
      <c r="L90" s="394"/>
      <c r="M90" s="394"/>
      <c r="N90" s="360"/>
    </row>
    <row r="91" spans="1:14" ht="15.9" customHeight="1">
      <c r="A91" s="352"/>
      <c r="B91" s="396" t="s">
        <v>359</v>
      </c>
      <c r="C91" s="394"/>
      <c r="D91" s="394"/>
      <c r="E91" s="394"/>
      <c r="F91" s="394"/>
      <c r="G91" s="394"/>
      <c r="H91" s="394"/>
      <c r="I91" s="394"/>
      <c r="J91" s="394"/>
      <c r="K91" s="394"/>
      <c r="L91" s="394"/>
      <c r="M91" s="394"/>
      <c r="N91" s="360"/>
    </row>
    <row r="92" spans="1:14" ht="15.9" customHeight="1">
      <c r="A92" s="352"/>
      <c r="B92" s="690"/>
      <c r="C92" s="394"/>
      <c r="D92" s="394"/>
      <c r="E92" s="394"/>
      <c r="F92" s="394"/>
      <c r="G92" s="394"/>
      <c r="H92" s="394"/>
      <c r="I92" s="394"/>
      <c r="J92" s="394"/>
      <c r="K92" s="394"/>
      <c r="L92" s="394"/>
      <c r="M92" s="394"/>
      <c r="N92" s="360"/>
    </row>
    <row r="93" spans="1:14" ht="15.9" customHeight="1">
      <c r="A93" s="352"/>
      <c r="B93" s="690" t="s">
        <v>6</v>
      </c>
      <c r="C93" s="394"/>
      <c r="D93" s="394"/>
      <c r="E93" s="394"/>
      <c r="F93" s="394"/>
      <c r="G93" s="394"/>
      <c r="H93" s="394"/>
      <c r="I93" s="394"/>
      <c r="J93" s="394"/>
      <c r="K93" s="394"/>
      <c r="L93" s="394"/>
      <c r="M93" s="394"/>
      <c r="N93" s="360"/>
    </row>
    <row r="94" spans="1:14" ht="15.9" customHeight="1">
      <c r="A94" s="352"/>
      <c r="B94" s="396" t="s">
        <v>360</v>
      </c>
      <c r="C94" s="694"/>
      <c r="D94" s="394"/>
      <c r="E94" s="394"/>
      <c r="F94" s="394"/>
      <c r="G94" s="394"/>
      <c r="H94" s="394"/>
      <c r="I94" s="394"/>
      <c r="J94" s="394"/>
      <c r="K94" s="394"/>
      <c r="L94" s="394"/>
      <c r="M94" s="394"/>
      <c r="N94" s="360"/>
    </row>
    <row r="95" spans="1:14" ht="15.9" customHeight="1">
      <c r="A95" s="352"/>
      <c r="B95" s="690"/>
      <c r="C95" s="694"/>
      <c r="D95" s="694"/>
      <c r="E95" s="694"/>
      <c r="F95" s="694"/>
      <c r="G95" s="694"/>
      <c r="H95" s="394"/>
      <c r="I95" s="394"/>
      <c r="J95" s="394"/>
      <c r="K95" s="394"/>
      <c r="L95" s="394"/>
      <c r="M95" s="394"/>
      <c r="N95" s="360"/>
    </row>
    <row r="96" spans="1:14" ht="15.9" customHeight="1">
      <c r="A96" s="352"/>
      <c r="B96" s="690" t="s">
        <v>12</v>
      </c>
      <c r="C96" s="694"/>
      <c r="D96" s="694"/>
      <c r="E96" s="694"/>
      <c r="F96" s="694"/>
      <c r="G96" s="694"/>
      <c r="H96" s="394"/>
      <c r="I96" s="394"/>
      <c r="J96" s="394"/>
      <c r="K96" s="394"/>
      <c r="L96" s="394"/>
      <c r="M96" s="394"/>
      <c r="N96" s="360"/>
    </row>
    <row r="97" spans="1:14" ht="15.9" customHeight="1">
      <c r="A97" s="352"/>
      <c r="B97" s="393" t="s">
        <v>751</v>
      </c>
      <c r="C97" s="694"/>
      <c r="D97" s="694"/>
      <c r="E97" s="694"/>
      <c r="F97" s="694"/>
      <c r="G97" s="694"/>
      <c r="H97" s="394"/>
      <c r="I97" s="394"/>
      <c r="J97" s="394"/>
      <c r="K97" s="394"/>
      <c r="L97" s="394"/>
      <c r="M97" s="394"/>
      <c r="N97" s="360"/>
    </row>
    <row r="98" spans="1:14" ht="15.9" customHeight="1">
      <c r="A98" s="352"/>
      <c r="B98" s="393" t="s">
        <v>752</v>
      </c>
      <c r="C98" s="694"/>
      <c r="D98" s="694"/>
      <c r="E98" s="694"/>
      <c r="F98" s="694"/>
      <c r="G98" s="694"/>
      <c r="H98" s="394"/>
      <c r="I98" s="394"/>
      <c r="J98" s="394"/>
      <c r="K98" s="394"/>
      <c r="L98" s="394"/>
      <c r="M98" s="394"/>
      <c r="N98" s="360"/>
    </row>
    <row r="99" spans="1:14" ht="15.9" customHeight="1">
      <c r="A99" s="352"/>
      <c r="B99" s="393" t="s">
        <v>724</v>
      </c>
      <c r="C99" s="394"/>
      <c r="D99" s="394"/>
      <c r="E99" s="394"/>
      <c r="F99" s="394"/>
      <c r="G99" s="394"/>
      <c r="H99" s="394"/>
      <c r="I99" s="394"/>
      <c r="J99" s="394"/>
      <c r="K99" s="394"/>
      <c r="L99" s="394"/>
      <c r="M99" s="394"/>
      <c r="N99" s="360"/>
    </row>
    <row r="100" spans="1:14" ht="15.9" customHeight="1">
      <c r="A100" s="352"/>
      <c r="B100" s="396" t="s">
        <v>909</v>
      </c>
      <c r="C100" s="394"/>
      <c r="D100" s="394"/>
      <c r="E100" s="394"/>
      <c r="F100" s="394"/>
      <c r="G100" s="394"/>
      <c r="H100" s="394"/>
      <c r="I100" s="394"/>
      <c r="J100" s="394"/>
      <c r="K100" s="394"/>
      <c r="L100" s="394"/>
      <c r="M100" s="394"/>
      <c r="N100" s="360"/>
    </row>
    <row r="101" spans="1:14" ht="15.9" customHeight="1">
      <c r="A101" s="352"/>
      <c r="B101" s="582"/>
      <c r="C101" s="398"/>
      <c r="D101" s="394"/>
      <c r="E101" s="394"/>
      <c r="F101" s="394"/>
      <c r="G101" s="394"/>
      <c r="H101" s="394"/>
      <c r="I101" s="394"/>
      <c r="J101" s="394"/>
      <c r="K101" s="394"/>
      <c r="L101" s="394"/>
      <c r="M101" s="394"/>
      <c r="N101" s="360"/>
    </row>
    <row r="102" spans="1:14" ht="15.9" customHeight="1" thickBot="1">
      <c r="A102" s="352"/>
      <c r="B102" s="583" t="s">
        <v>569</v>
      </c>
      <c r="C102" s="697"/>
      <c r="D102" s="399"/>
      <c r="E102" s="399"/>
      <c r="F102" s="399"/>
      <c r="G102" s="399"/>
      <c r="H102" s="399"/>
      <c r="I102" s="399"/>
      <c r="J102" s="399"/>
      <c r="K102" s="399"/>
      <c r="L102" s="399"/>
      <c r="M102" s="399"/>
      <c r="N102" s="360"/>
    </row>
    <row r="103" spans="1:14" ht="15.9" customHeight="1" thickTop="1">
      <c r="A103" s="352"/>
      <c r="B103" s="698"/>
      <c r="C103" s="699"/>
      <c r="D103" s="700"/>
      <c r="E103" s="700"/>
      <c r="F103" s="700"/>
      <c r="G103" s="700"/>
      <c r="H103" s="700"/>
      <c r="I103" s="700"/>
      <c r="J103" s="700"/>
      <c r="K103" s="700"/>
      <c r="L103" s="700"/>
      <c r="M103" s="700"/>
      <c r="N103" s="360"/>
    </row>
    <row r="104" spans="1:14" ht="15.9" customHeight="1" thickBot="1">
      <c r="A104" s="352"/>
      <c r="B104" s="701" t="s">
        <v>361</v>
      </c>
      <c r="C104" s="702"/>
      <c r="D104" s="702"/>
      <c r="E104" s="702"/>
      <c r="F104" s="702"/>
      <c r="G104" s="702"/>
      <c r="H104" s="702"/>
      <c r="I104" s="702"/>
      <c r="J104" s="702"/>
      <c r="K104" s="702"/>
      <c r="L104" s="702"/>
      <c r="M104" s="702"/>
      <c r="N104" s="360"/>
    </row>
    <row r="105" spans="1:14" ht="15.9" customHeight="1">
      <c r="A105" s="352"/>
      <c r="B105" s="703"/>
      <c r="C105" s="395"/>
      <c r="D105" s="395"/>
      <c r="E105" s="395"/>
      <c r="F105" s="395"/>
      <c r="G105" s="395"/>
      <c r="H105" s="395"/>
      <c r="I105" s="395"/>
      <c r="J105" s="395"/>
      <c r="K105" s="395"/>
      <c r="L105" s="395"/>
      <c r="M105" s="395"/>
      <c r="N105" s="360"/>
    </row>
    <row r="106" spans="1:14" ht="15.9" customHeight="1">
      <c r="A106" s="352"/>
      <c r="B106" s="703"/>
      <c r="C106" s="395"/>
      <c r="D106" s="395"/>
      <c r="E106" s="395"/>
      <c r="F106" s="395"/>
      <c r="G106" s="395"/>
      <c r="H106" s="395"/>
      <c r="I106" s="395"/>
      <c r="J106" s="395"/>
      <c r="K106" s="395"/>
      <c r="L106" s="395"/>
      <c r="M106" s="395"/>
      <c r="N106" s="360"/>
    </row>
    <row r="107" spans="1:14" ht="15.9" customHeight="1">
      <c r="A107" s="352"/>
      <c r="B107" s="50"/>
      <c r="C107" s="360"/>
      <c r="D107" s="360"/>
      <c r="E107" s="360"/>
      <c r="F107" s="360"/>
      <c r="G107" s="360"/>
      <c r="H107" s="360" t="s">
        <v>315</v>
      </c>
      <c r="I107" s="360"/>
      <c r="J107" s="360"/>
      <c r="K107" s="360"/>
      <c r="L107" s="360"/>
      <c r="M107" s="360"/>
      <c r="N107" s="360"/>
    </row>
    <row r="108" spans="1:14" ht="15.9" customHeight="1">
      <c r="A108" s="352"/>
      <c r="B108" s="50"/>
      <c r="C108" s="360"/>
      <c r="D108" s="360"/>
      <c r="E108" s="360"/>
      <c r="F108" s="360"/>
      <c r="G108" s="360"/>
      <c r="H108" s="455" t="s">
        <v>388</v>
      </c>
      <c r="I108" s="455"/>
      <c r="J108" s="455"/>
      <c r="K108" s="455"/>
      <c r="L108" s="455"/>
      <c r="M108" s="360"/>
      <c r="N108" s="360"/>
    </row>
    <row r="109" spans="1:14" ht="15.9" customHeight="1">
      <c r="A109" s="352"/>
      <c r="B109" s="703"/>
      <c r="C109" s="395"/>
      <c r="D109" s="395"/>
      <c r="E109" s="395"/>
      <c r="F109" s="395"/>
      <c r="G109" s="395"/>
      <c r="H109" s="360" t="s">
        <v>316</v>
      </c>
      <c r="I109" s="585"/>
      <c r="J109" s="585"/>
      <c r="K109" s="585"/>
      <c r="L109" s="585"/>
      <c r="M109" s="395"/>
      <c r="N109" s="360"/>
    </row>
    <row r="110" spans="1:14" ht="15.9" customHeight="1">
      <c r="A110" s="352"/>
      <c r="B110" s="50"/>
      <c r="C110" s="360"/>
      <c r="D110" s="360"/>
      <c r="E110" s="360"/>
      <c r="F110" s="360"/>
      <c r="G110" s="360"/>
      <c r="H110" s="360"/>
      <c r="I110" s="360"/>
      <c r="J110" s="360"/>
      <c r="K110" s="360"/>
      <c r="L110" s="360"/>
      <c r="M110" s="360"/>
      <c r="N110" s="360"/>
    </row>
    <row r="111" spans="1:14" ht="15.9" customHeight="1">
      <c r="A111" s="352"/>
      <c r="B111" s="360"/>
      <c r="C111" s="360"/>
      <c r="D111" s="360"/>
      <c r="E111" s="360"/>
      <c r="F111" s="360"/>
      <c r="G111" s="360"/>
      <c r="H111" s="360"/>
      <c r="I111" s="360"/>
      <c r="J111" s="360"/>
      <c r="K111" s="360"/>
      <c r="L111" s="360"/>
      <c r="M111" s="509" t="s">
        <v>710</v>
      </c>
      <c r="N111" s="360"/>
    </row>
    <row r="112" spans="1:14" ht="15.9" customHeight="1">
      <c r="A112" s="352"/>
      <c r="B112" s="915" t="s">
        <v>317</v>
      </c>
      <c r="C112" s="915"/>
      <c r="D112" s="915"/>
      <c r="E112" s="915"/>
      <c r="F112" s="915"/>
      <c r="G112" s="915"/>
      <c r="H112" s="915"/>
      <c r="I112" s="915"/>
      <c r="J112" s="915"/>
      <c r="K112" s="915"/>
      <c r="L112" s="915"/>
      <c r="M112" s="915"/>
      <c r="N112" s="360"/>
    </row>
    <row r="113" spans="1:14" ht="17.399999999999999">
      <c r="A113" s="352"/>
      <c r="B113" s="343"/>
      <c r="C113" s="343"/>
      <c r="D113" s="343"/>
      <c r="E113" s="343"/>
      <c r="F113" s="343"/>
      <c r="G113" s="343"/>
      <c r="H113" s="343"/>
      <c r="I113" s="343"/>
      <c r="J113" s="343"/>
      <c r="K113" s="343"/>
      <c r="L113" s="343"/>
      <c r="M113" s="343"/>
      <c r="N113" s="360"/>
    </row>
    <row r="114" spans="1:14" ht="15.6">
      <c r="A114" s="352"/>
      <c r="B114" s="336" t="s">
        <v>704</v>
      </c>
      <c r="C114" s="571"/>
      <c r="D114" s="571"/>
      <c r="E114" s="571"/>
      <c r="F114" s="571"/>
      <c r="G114" s="336" t="s">
        <v>536</v>
      </c>
      <c r="H114" s="360"/>
      <c r="I114" s="336"/>
      <c r="J114" s="336"/>
      <c r="K114" s="336"/>
      <c r="L114" s="336"/>
      <c r="M114" s="360"/>
      <c r="N114" s="360"/>
    </row>
    <row r="115" spans="1:14" ht="15.6">
      <c r="A115" s="352"/>
      <c r="B115" s="336"/>
      <c r="C115" s="571"/>
      <c r="D115" s="571"/>
      <c r="E115" s="571"/>
      <c r="F115" s="571"/>
      <c r="G115" s="571"/>
      <c r="H115" s="336"/>
      <c r="I115" s="336"/>
      <c r="J115" s="336"/>
      <c r="K115" s="336"/>
      <c r="L115" s="336"/>
      <c r="M115" s="680" t="s">
        <v>9</v>
      </c>
      <c r="N115" s="360"/>
    </row>
    <row r="116" spans="1:14">
      <c r="A116" s="352"/>
      <c r="B116" s="916" t="s">
        <v>82</v>
      </c>
      <c r="C116" s="918" t="s">
        <v>537</v>
      </c>
      <c r="D116" s="919"/>
      <c r="E116" s="919"/>
      <c r="F116" s="919"/>
      <c r="G116" s="920"/>
      <c r="H116" s="918" t="s">
        <v>538</v>
      </c>
      <c r="I116" s="919"/>
      <c r="J116" s="919"/>
      <c r="K116" s="919"/>
      <c r="L116" s="920"/>
      <c r="M116" s="874" t="s">
        <v>157</v>
      </c>
      <c r="N116" s="681"/>
    </row>
    <row r="117" spans="1:14">
      <c r="A117" s="352"/>
      <c r="B117" s="917"/>
      <c r="C117" s="918" t="s">
        <v>83</v>
      </c>
      <c r="D117" s="919"/>
      <c r="E117" s="919"/>
      <c r="F117" s="919"/>
      <c r="G117" s="874" t="s">
        <v>318</v>
      </c>
      <c r="H117" s="918" t="s">
        <v>83</v>
      </c>
      <c r="I117" s="919"/>
      <c r="J117" s="919"/>
      <c r="K117" s="919"/>
      <c r="L117" s="874" t="s">
        <v>318</v>
      </c>
      <c r="M117" s="875"/>
      <c r="N117" s="681"/>
    </row>
    <row r="118" spans="1:14" ht="41.4">
      <c r="A118" s="352"/>
      <c r="B118" s="917"/>
      <c r="C118" s="353" t="s">
        <v>465</v>
      </c>
      <c r="D118" s="353" t="s">
        <v>319</v>
      </c>
      <c r="E118" s="353" t="s">
        <v>570</v>
      </c>
      <c r="F118" s="682" t="s">
        <v>320</v>
      </c>
      <c r="G118" s="875"/>
      <c r="H118" s="353" t="s">
        <v>465</v>
      </c>
      <c r="I118" s="353" t="s">
        <v>319</v>
      </c>
      <c r="J118" s="353" t="s">
        <v>570</v>
      </c>
      <c r="K118" s="682" t="s">
        <v>311</v>
      </c>
      <c r="L118" s="875"/>
      <c r="M118" s="875"/>
      <c r="N118" s="681"/>
    </row>
    <row r="119" spans="1:14">
      <c r="A119" s="352"/>
      <c r="B119" s="683"/>
      <c r="C119" s="577" t="s">
        <v>48</v>
      </c>
      <c r="D119" s="577" t="s">
        <v>49</v>
      </c>
      <c r="E119" s="577" t="s">
        <v>50</v>
      </c>
      <c r="F119" s="684" t="s">
        <v>91</v>
      </c>
      <c r="G119" s="577" t="s">
        <v>52</v>
      </c>
      <c r="H119" s="577" t="s">
        <v>53</v>
      </c>
      <c r="I119" s="577" t="s">
        <v>63</v>
      </c>
      <c r="J119" s="577" t="s">
        <v>64</v>
      </c>
      <c r="K119" s="684" t="s">
        <v>321</v>
      </c>
      <c r="L119" s="577" t="s">
        <v>66</v>
      </c>
      <c r="M119" s="685" t="s">
        <v>322</v>
      </c>
      <c r="N119" s="681"/>
    </row>
    <row r="120" spans="1:14">
      <c r="A120" s="352"/>
      <c r="B120" s="686"/>
      <c r="C120" s="687"/>
      <c r="D120" s="687"/>
      <c r="E120" s="687"/>
      <c r="F120" s="687"/>
      <c r="G120" s="687"/>
      <c r="H120" s="687"/>
      <c r="I120" s="687"/>
      <c r="J120" s="687"/>
      <c r="K120" s="687"/>
      <c r="L120" s="687"/>
      <c r="M120" s="687"/>
      <c r="N120" s="681"/>
    </row>
    <row r="121" spans="1:14">
      <c r="A121" s="352"/>
      <c r="B121" s="688" t="s">
        <v>92</v>
      </c>
      <c r="C121" s="559"/>
      <c r="D121" s="559"/>
      <c r="E121" s="559"/>
      <c r="F121" s="559"/>
      <c r="G121" s="559"/>
      <c r="H121" s="559"/>
      <c r="I121" s="559"/>
      <c r="J121" s="559"/>
      <c r="K121" s="559"/>
      <c r="L121" s="559"/>
      <c r="M121" s="559"/>
      <c r="N121" s="360"/>
    </row>
    <row r="122" spans="1:14">
      <c r="A122" s="352"/>
      <c r="B122" s="583"/>
      <c r="C122" s="559"/>
      <c r="D122" s="559"/>
      <c r="E122" s="559"/>
      <c r="F122" s="559"/>
      <c r="G122" s="559"/>
      <c r="H122" s="559"/>
      <c r="I122" s="559"/>
      <c r="J122" s="559"/>
      <c r="K122" s="559"/>
      <c r="L122" s="559"/>
      <c r="M122" s="559"/>
      <c r="N122" s="360"/>
    </row>
    <row r="123" spans="1:14">
      <c r="A123" s="352"/>
      <c r="B123" s="689" t="s">
        <v>73</v>
      </c>
      <c r="C123" s="559"/>
      <c r="D123" s="559"/>
      <c r="E123" s="559"/>
      <c r="F123" s="559"/>
      <c r="G123" s="559"/>
      <c r="H123" s="559"/>
      <c r="I123" s="559"/>
      <c r="J123" s="559"/>
      <c r="K123" s="559"/>
      <c r="L123" s="559"/>
      <c r="M123" s="559"/>
      <c r="N123" s="360"/>
    </row>
    <row r="124" spans="1:14">
      <c r="A124" s="352"/>
      <c r="B124" s="582" t="s">
        <v>323</v>
      </c>
      <c r="C124" s="394"/>
      <c r="D124" s="394"/>
      <c r="E124" s="394"/>
      <c r="F124" s="394"/>
      <c r="G124" s="394"/>
      <c r="H124" s="394"/>
      <c r="I124" s="394"/>
      <c r="J124" s="394"/>
      <c r="K124" s="394"/>
      <c r="L124" s="394"/>
      <c r="M124" s="394"/>
      <c r="N124" s="360"/>
    </row>
    <row r="125" spans="1:14">
      <c r="A125" s="352"/>
      <c r="B125" s="582" t="s">
        <v>324</v>
      </c>
      <c r="C125" s="394"/>
      <c r="D125" s="394"/>
      <c r="E125" s="394"/>
      <c r="F125" s="394"/>
      <c r="G125" s="394"/>
      <c r="H125" s="394"/>
      <c r="I125" s="394"/>
      <c r="J125" s="394"/>
      <c r="K125" s="394"/>
      <c r="L125" s="394"/>
      <c r="M125" s="394"/>
      <c r="N125" s="360"/>
    </row>
    <row r="126" spans="1:14">
      <c r="A126" s="352"/>
      <c r="B126" s="582" t="s">
        <v>325</v>
      </c>
      <c r="C126" s="394"/>
      <c r="D126" s="394"/>
      <c r="E126" s="394"/>
      <c r="F126" s="394"/>
      <c r="G126" s="394"/>
      <c r="H126" s="394"/>
      <c r="I126" s="394"/>
      <c r="J126" s="394"/>
      <c r="K126" s="394"/>
      <c r="L126" s="394"/>
      <c r="M126" s="394"/>
      <c r="N126" s="360"/>
    </row>
    <row r="127" spans="1:14">
      <c r="A127" s="352"/>
      <c r="B127" s="582"/>
      <c r="C127" s="394"/>
      <c r="D127" s="394"/>
      <c r="E127" s="394"/>
      <c r="F127" s="394"/>
      <c r="G127" s="394"/>
      <c r="H127" s="394"/>
      <c r="I127" s="394"/>
      <c r="J127" s="394"/>
      <c r="K127" s="394"/>
      <c r="L127" s="394"/>
      <c r="M127" s="704"/>
      <c r="N127" s="360"/>
    </row>
    <row r="128" spans="1:14">
      <c r="A128" s="352"/>
      <c r="B128" s="689" t="s">
        <v>74</v>
      </c>
      <c r="C128" s="394"/>
      <c r="D128" s="394"/>
      <c r="E128" s="394"/>
      <c r="F128" s="394"/>
      <c r="G128" s="394"/>
      <c r="H128" s="394"/>
      <c r="I128" s="394"/>
      <c r="J128" s="394"/>
      <c r="K128" s="394"/>
      <c r="L128" s="394"/>
      <c r="M128" s="704"/>
      <c r="N128" s="360"/>
    </row>
    <row r="129" spans="1:14">
      <c r="A129" s="352"/>
      <c r="B129" s="582" t="s">
        <v>326</v>
      </c>
      <c r="C129" s="394"/>
      <c r="D129" s="394"/>
      <c r="E129" s="394"/>
      <c r="F129" s="394"/>
      <c r="G129" s="394"/>
      <c r="H129" s="394"/>
      <c r="I129" s="394"/>
      <c r="J129" s="394"/>
      <c r="K129" s="394"/>
      <c r="L129" s="394"/>
      <c r="M129" s="394"/>
      <c r="N129" s="360"/>
    </row>
    <row r="130" spans="1:14">
      <c r="A130" s="352"/>
      <c r="B130" s="582" t="s">
        <v>327</v>
      </c>
      <c r="C130" s="394"/>
      <c r="D130" s="394"/>
      <c r="E130" s="394"/>
      <c r="F130" s="394"/>
      <c r="G130" s="394"/>
      <c r="H130" s="394"/>
      <c r="I130" s="394"/>
      <c r="J130" s="394"/>
      <c r="K130" s="394"/>
      <c r="L130" s="394"/>
      <c r="M130" s="394"/>
      <c r="N130" s="360"/>
    </row>
    <row r="131" spans="1:14">
      <c r="A131" s="352"/>
      <c r="B131" s="582"/>
      <c r="C131" s="394"/>
      <c r="D131" s="394"/>
      <c r="E131" s="394"/>
      <c r="F131" s="394"/>
      <c r="G131" s="394"/>
      <c r="H131" s="394"/>
      <c r="I131" s="394"/>
      <c r="J131" s="394"/>
      <c r="K131" s="394"/>
      <c r="L131" s="394"/>
      <c r="M131" s="704"/>
      <c r="N131" s="360"/>
    </row>
    <row r="132" spans="1:14">
      <c r="A132" s="352"/>
      <c r="B132" s="690" t="s">
        <v>100</v>
      </c>
      <c r="C132" s="394"/>
      <c r="D132" s="394"/>
      <c r="E132" s="394"/>
      <c r="F132" s="394"/>
      <c r="G132" s="394"/>
      <c r="H132" s="394"/>
      <c r="I132" s="394"/>
      <c r="J132" s="394"/>
      <c r="K132" s="394"/>
      <c r="L132" s="394"/>
      <c r="M132" s="704"/>
      <c r="N132" s="360"/>
    </row>
    <row r="133" spans="1:14">
      <c r="A133" s="352"/>
      <c r="B133" s="691" t="s">
        <v>328</v>
      </c>
      <c r="C133" s="394"/>
      <c r="D133" s="394"/>
      <c r="E133" s="394"/>
      <c r="F133" s="394"/>
      <c r="G133" s="394"/>
      <c r="H133" s="394"/>
      <c r="I133" s="394"/>
      <c r="J133" s="394"/>
      <c r="K133" s="394"/>
      <c r="L133" s="394"/>
      <c r="M133" s="394"/>
      <c r="N133" s="360"/>
    </row>
    <row r="134" spans="1:14">
      <c r="A134" s="352"/>
      <c r="B134" s="692" t="s">
        <v>329</v>
      </c>
      <c r="C134" s="394"/>
      <c r="D134" s="394"/>
      <c r="E134" s="394"/>
      <c r="F134" s="394"/>
      <c r="G134" s="394"/>
      <c r="H134" s="394"/>
      <c r="I134" s="394"/>
      <c r="J134" s="394"/>
      <c r="K134" s="394"/>
      <c r="L134" s="394"/>
      <c r="M134" s="394"/>
      <c r="N134" s="360"/>
    </row>
    <row r="135" spans="1:14">
      <c r="A135" s="352"/>
      <c r="B135" s="692" t="s">
        <v>330</v>
      </c>
      <c r="C135" s="394"/>
      <c r="D135" s="394"/>
      <c r="E135" s="394"/>
      <c r="F135" s="394"/>
      <c r="G135" s="394"/>
      <c r="H135" s="394"/>
      <c r="I135" s="394"/>
      <c r="J135" s="394"/>
      <c r="K135" s="394"/>
      <c r="L135" s="394"/>
      <c r="M135" s="394"/>
      <c r="N135" s="360"/>
    </row>
    <row r="136" spans="1:14">
      <c r="A136" s="352"/>
      <c r="B136" s="693" t="s">
        <v>331</v>
      </c>
      <c r="C136" s="394"/>
      <c r="D136" s="394"/>
      <c r="E136" s="394"/>
      <c r="F136" s="394"/>
      <c r="G136" s="394"/>
      <c r="H136" s="394"/>
      <c r="I136" s="394"/>
      <c r="J136" s="394"/>
      <c r="K136" s="394"/>
      <c r="L136" s="394"/>
      <c r="M136" s="394"/>
      <c r="N136" s="360"/>
    </row>
    <row r="137" spans="1:14">
      <c r="A137" s="352"/>
      <c r="B137" s="396" t="s">
        <v>332</v>
      </c>
      <c r="C137" s="394"/>
      <c r="D137" s="394"/>
      <c r="E137" s="394"/>
      <c r="F137" s="394"/>
      <c r="G137" s="394"/>
      <c r="H137" s="394"/>
      <c r="I137" s="394"/>
      <c r="J137" s="394"/>
      <c r="K137" s="394"/>
      <c r="L137" s="394"/>
      <c r="M137" s="394"/>
      <c r="N137" s="360"/>
    </row>
    <row r="138" spans="1:14">
      <c r="A138" s="352"/>
      <c r="B138" s="393" t="s">
        <v>576</v>
      </c>
      <c r="C138" s="394"/>
      <c r="D138" s="394"/>
      <c r="E138" s="394"/>
      <c r="F138" s="394"/>
      <c r="G138" s="394"/>
      <c r="H138" s="394"/>
      <c r="I138" s="394"/>
      <c r="J138" s="394"/>
      <c r="K138" s="394"/>
      <c r="L138" s="394"/>
      <c r="M138" s="394"/>
      <c r="N138" s="360"/>
    </row>
    <row r="139" spans="1:14">
      <c r="A139" s="352"/>
      <c r="B139" s="582"/>
      <c r="C139" s="394"/>
      <c r="D139" s="394"/>
      <c r="E139" s="394"/>
      <c r="F139" s="394"/>
      <c r="G139" s="394"/>
      <c r="H139" s="394"/>
      <c r="I139" s="394"/>
      <c r="J139" s="394"/>
      <c r="K139" s="394"/>
      <c r="L139" s="394"/>
      <c r="M139" s="704"/>
      <c r="N139" s="360"/>
    </row>
    <row r="140" spans="1:14">
      <c r="A140" s="352"/>
      <c r="B140" s="689" t="s">
        <v>75</v>
      </c>
      <c r="C140" s="694"/>
      <c r="D140" s="394"/>
      <c r="E140" s="394"/>
      <c r="F140" s="394"/>
      <c r="G140" s="394"/>
      <c r="H140" s="394"/>
      <c r="I140" s="394"/>
      <c r="J140" s="394"/>
      <c r="K140" s="394"/>
      <c r="L140" s="394"/>
      <c r="M140" s="704"/>
      <c r="N140" s="360"/>
    </row>
    <row r="141" spans="1:14">
      <c r="A141" s="352"/>
      <c r="B141" s="396" t="s">
        <v>333</v>
      </c>
      <c r="C141" s="394"/>
      <c r="D141" s="394"/>
      <c r="E141" s="394"/>
      <c r="F141" s="394"/>
      <c r="G141" s="394"/>
      <c r="H141" s="394"/>
      <c r="I141" s="394"/>
      <c r="J141" s="394"/>
      <c r="K141" s="394"/>
      <c r="L141" s="394"/>
      <c r="M141" s="394"/>
      <c r="N141" s="360"/>
    </row>
    <row r="142" spans="1:14">
      <c r="A142" s="352"/>
      <c r="B142" s="396" t="s">
        <v>334</v>
      </c>
      <c r="C142" s="394"/>
      <c r="D142" s="394"/>
      <c r="E142" s="394"/>
      <c r="F142" s="394"/>
      <c r="G142" s="394"/>
      <c r="H142" s="394"/>
      <c r="I142" s="394"/>
      <c r="J142" s="394"/>
      <c r="K142" s="394"/>
      <c r="L142" s="394"/>
      <c r="M142" s="394"/>
      <c r="N142" s="360"/>
    </row>
    <row r="143" spans="1:14">
      <c r="A143" s="352"/>
      <c r="B143" s="396" t="s">
        <v>335</v>
      </c>
      <c r="C143" s="394"/>
      <c r="D143" s="394"/>
      <c r="E143" s="394"/>
      <c r="F143" s="394"/>
      <c r="G143" s="394"/>
      <c r="H143" s="394"/>
      <c r="I143" s="394"/>
      <c r="J143" s="394"/>
      <c r="K143" s="394"/>
      <c r="L143" s="394"/>
      <c r="M143" s="394"/>
      <c r="N143" s="360"/>
    </row>
    <row r="144" spans="1:14">
      <c r="A144" s="352"/>
      <c r="B144" s="393" t="s">
        <v>564</v>
      </c>
      <c r="C144" s="394"/>
      <c r="D144" s="394"/>
      <c r="E144" s="394"/>
      <c r="F144" s="394"/>
      <c r="G144" s="394"/>
      <c r="H144" s="394"/>
      <c r="I144" s="394"/>
      <c r="J144" s="394"/>
      <c r="K144" s="394"/>
      <c r="L144" s="394"/>
      <c r="M144" s="394"/>
      <c r="N144" s="360"/>
    </row>
    <row r="145" spans="1:14">
      <c r="A145" s="352"/>
      <c r="B145" s="393" t="s">
        <v>711</v>
      </c>
      <c r="C145" s="394"/>
      <c r="D145" s="394"/>
      <c r="E145" s="394"/>
      <c r="F145" s="394"/>
      <c r="G145" s="394"/>
      <c r="H145" s="394"/>
      <c r="I145" s="394"/>
      <c r="J145" s="394"/>
      <c r="K145" s="394"/>
      <c r="L145" s="394"/>
      <c r="M145" s="394"/>
      <c r="N145" s="360"/>
    </row>
    <row r="146" spans="1:14">
      <c r="A146" s="352"/>
      <c r="B146" s="393" t="s">
        <v>565</v>
      </c>
      <c r="C146" s="394"/>
      <c r="D146" s="394"/>
      <c r="E146" s="394"/>
      <c r="F146" s="394"/>
      <c r="G146" s="394"/>
      <c r="H146" s="394"/>
      <c r="I146" s="394"/>
      <c r="J146" s="394"/>
      <c r="K146" s="394"/>
      <c r="L146" s="394"/>
      <c r="M146" s="394"/>
      <c r="N146" s="360"/>
    </row>
    <row r="147" spans="1:14">
      <c r="A147" s="352"/>
      <c r="B147" s="396"/>
      <c r="C147" s="394"/>
      <c r="D147" s="394"/>
      <c r="E147" s="394"/>
      <c r="F147" s="394"/>
      <c r="G147" s="394"/>
      <c r="H147" s="394"/>
      <c r="I147" s="394"/>
      <c r="J147" s="394"/>
      <c r="K147" s="394"/>
      <c r="L147" s="394"/>
      <c r="M147" s="704"/>
      <c r="N147" s="360"/>
    </row>
    <row r="148" spans="1:14">
      <c r="A148" s="352"/>
      <c r="B148" s="689" t="s">
        <v>76</v>
      </c>
      <c r="C148" s="394"/>
      <c r="D148" s="394"/>
      <c r="E148" s="394"/>
      <c r="F148" s="394"/>
      <c r="G148" s="394"/>
      <c r="H148" s="394"/>
      <c r="I148" s="394"/>
      <c r="J148" s="394"/>
      <c r="K148" s="394"/>
      <c r="L148" s="394"/>
      <c r="M148" s="704"/>
      <c r="N148" s="360"/>
    </row>
    <row r="149" spans="1:14">
      <c r="A149" s="352"/>
      <c r="B149" s="396" t="s">
        <v>336</v>
      </c>
      <c r="C149" s="394"/>
      <c r="D149" s="394"/>
      <c r="E149" s="394"/>
      <c r="F149" s="394"/>
      <c r="G149" s="394"/>
      <c r="H149" s="394"/>
      <c r="I149" s="394"/>
      <c r="J149" s="394"/>
      <c r="K149" s="394"/>
      <c r="L149" s="394"/>
      <c r="M149" s="394"/>
      <c r="N149" s="360"/>
    </row>
    <row r="150" spans="1:14">
      <c r="A150" s="352"/>
      <c r="B150" s="396" t="s">
        <v>337</v>
      </c>
      <c r="C150" s="394"/>
      <c r="D150" s="394"/>
      <c r="E150" s="394"/>
      <c r="F150" s="394"/>
      <c r="G150" s="394"/>
      <c r="H150" s="394"/>
      <c r="I150" s="394"/>
      <c r="J150" s="394"/>
      <c r="K150" s="394"/>
      <c r="L150" s="394"/>
      <c r="M150" s="394"/>
      <c r="N150" s="360"/>
    </row>
    <row r="151" spans="1:14">
      <c r="A151" s="352"/>
      <c r="B151" s="396" t="s">
        <v>338</v>
      </c>
      <c r="C151" s="394"/>
      <c r="D151" s="694"/>
      <c r="E151" s="394"/>
      <c r="F151" s="394"/>
      <c r="G151" s="394"/>
      <c r="H151" s="394"/>
      <c r="I151" s="394"/>
      <c r="J151" s="394"/>
      <c r="K151" s="394"/>
      <c r="L151" s="394"/>
      <c r="M151" s="394"/>
      <c r="N151" s="360"/>
    </row>
    <row r="152" spans="1:14">
      <c r="A152" s="352"/>
      <c r="B152" s="396" t="s">
        <v>339</v>
      </c>
      <c r="C152" s="694"/>
      <c r="D152" s="394"/>
      <c r="E152" s="394"/>
      <c r="F152" s="394"/>
      <c r="G152" s="394"/>
      <c r="H152" s="394"/>
      <c r="I152" s="394"/>
      <c r="J152" s="394"/>
      <c r="K152" s="394"/>
      <c r="L152" s="394"/>
      <c r="M152" s="394"/>
      <c r="N152" s="360"/>
    </row>
    <row r="153" spans="1:14">
      <c r="A153" s="352"/>
      <c r="B153" s="393" t="s">
        <v>712</v>
      </c>
      <c r="C153" s="694"/>
      <c r="D153" s="394"/>
      <c r="E153" s="394"/>
      <c r="F153" s="394"/>
      <c r="G153" s="394"/>
      <c r="H153" s="394"/>
      <c r="I153" s="394"/>
      <c r="J153" s="394"/>
      <c r="K153" s="394"/>
      <c r="L153" s="394"/>
      <c r="M153" s="394"/>
      <c r="N153" s="360"/>
    </row>
    <row r="154" spans="1:14">
      <c r="A154" s="352"/>
      <c r="B154" s="396" t="s">
        <v>425</v>
      </c>
      <c r="C154" s="394"/>
      <c r="D154" s="394"/>
      <c r="E154" s="394"/>
      <c r="F154" s="394"/>
      <c r="G154" s="394"/>
      <c r="H154" s="394"/>
      <c r="I154" s="394"/>
      <c r="J154" s="394"/>
      <c r="K154" s="394"/>
      <c r="L154" s="394"/>
      <c r="M154" s="394"/>
      <c r="N154" s="360"/>
    </row>
    <row r="155" spans="1:14">
      <c r="A155" s="352"/>
      <c r="B155" s="393" t="s">
        <v>566</v>
      </c>
      <c r="C155" s="394"/>
      <c r="D155" s="394"/>
      <c r="E155" s="394"/>
      <c r="F155" s="394"/>
      <c r="G155" s="394"/>
      <c r="H155" s="394"/>
      <c r="I155" s="394"/>
      <c r="J155" s="394"/>
      <c r="K155" s="394"/>
      <c r="L155" s="394"/>
      <c r="M155" s="394"/>
      <c r="N155" s="360"/>
    </row>
    <row r="156" spans="1:14">
      <c r="A156" s="352"/>
      <c r="B156" s="695" t="s">
        <v>579</v>
      </c>
      <c r="C156" s="394"/>
      <c r="D156" s="394"/>
      <c r="E156" s="394"/>
      <c r="F156" s="394"/>
      <c r="G156" s="394"/>
      <c r="H156" s="394"/>
      <c r="I156" s="394"/>
      <c r="J156" s="394"/>
      <c r="K156" s="394"/>
      <c r="L156" s="394"/>
      <c r="M156" s="394"/>
      <c r="N156" s="360"/>
    </row>
    <row r="157" spans="1:14">
      <c r="A157" s="352"/>
      <c r="B157" s="533" t="s">
        <v>394</v>
      </c>
      <c r="C157" s="394"/>
      <c r="D157" s="394"/>
      <c r="E157" s="394"/>
      <c r="F157" s="394"/>
      <c r="G157" s="394"/>
      <c r="H157" s="394"/>
      <c r="I157" s="394"/>
      <c r="J157" s="394"/>
      <c r="K157" s="394"/>
      <c r="L157" s="394"/>
      <c r="M157" s="394"/>
      <c r="N157" s="360"/>
    </row>
    <row r="158" spans="1:14">
      <c r="A158" s="352"/>
      <c r="B158" s="396"/>
      <c r="C158" s="394"/>
      <c r="D158" s="394"/>
      <c r="E158" s="394"/>
      <c r="F158" s="394"/>
      <c r="G158" s="394"/>
      <c r="H158" s="394"/>
      <c r="I158" s="394"/>
      <c r="J158" s="394"/>
      <c r="K158" s="394"/>
      <c r="L158" s="394"/>
      <c r="M158" s="704"/>
      <c r="N158" s="360"/>
    </row>
    <row r="159" spans="1:14">
      <c r="A159" s="352"/>
      <c r="B159" s="689" t="s">
        <v>77</v>
      </c>
      <c r="C159" s="394"/>
      <c r="D159" s="394"/>
      <c r="E159" s="394"/>
      <c r="F159" s="394"/>
      <c r="G159" s="394"/>
      <c r="H159" s="394"/>
      <c r="I159" s="394"/>
      <c r="J159" s="394"/>
      <c r="K159" s="394"/>
      <c r="L159" s="394"/>
      <c r="M159" s="704"/>
      <c r="N159" s="360"/>
    </row>
    <row r="160" spans="1:14">
      <c r="A160" s="352"/>
      <c r="B160" s="396" t="s">
        <v>340</v>
      </c>
      <c r="C160" s="394"/>
      <c r="D160" s="394"/>
      <c r="E160" s="394"/>
      <c r="F160" s="394"/>
      <c r="G160" s="394"/>
      <c r="H160" s="394"/>
      <c r="I160" s="394"/>
      <c r="J160" s="394"/>
      <c r="K160" s="394"/>
      <c r="L160" s="394"/>
      <c r="M160" s="394"/>
      <c r="N160" s="360"/>
    </row>
    <row r="161" spans="1:14">
      <c r="A161" s="352"/>
      <c r="B161" s="393" t="s">
        <v>713</v>
      </c>
      <c r="C161" s="394"/>
      <c r="D161" s="394"/>
      <c r="E161" s="394"/>
      <c r="F161" s="394"/>
      <c r="G161" s="394"/>
      <c r="H161" s="394"/>
      <c r="I161" s="394"/>
      <c r="J161" s="394"/>
      <c r="K161" s="394"/>
      <c r="L161" s="394"/>
      <c r="M161" s="394"/>
      <c r="N161" s="360"/>
    </row>
    <row r="162" spans="1:14">
      <c r="A162" s="352"/>
      <c r="B162" s="396" t="s">
        <v>341</v>
      </c>
      <c r="C162" s="394"/>
      <c r="D162" s="394"/>
      <c r="E162" s="394"/>
      <c r="F162" s="394"/>
      <c r="G162" s="394"/>
      <c r="H162" s="394"/>
      <c r="I162" s="394"/>
      <c r="J162" s="394"/>
      <c r="K162" s="394"/>
      <c r="L162" s="394"/>
      <c r="M162" s="394"/>
      <c r="N162" s="360"/>
    </row>
    <row r="163" spans="1:14">
      <c r="A163" s="352"/>
      <c r="B163" s="396" t="s">
        <v>342</v>
      </c>
      <c r="C163" s="394"/>
      <c r="D163" s="394"/>
      <c r="E163" s="394"/>
      <c r="F163" s="394"/>
      <c r="G163" s="394"/>
      <c r="H163" s="394"/>
      <c r="I163" s="394"/>
      <c r="J163" s="394"/>
      <c r="K163" s="394"/>
      <c r="L163" s="394"/>
      <c r="M163" s="394"/>
      <c r="N163" s="360"/>
    </row>
    <row r="164" spans="1:14">
      <c r="A164" s="352"/>
      <c r="B164" s="396" t="s">
        <v>343</v>
      </c>
      <c r="C164" s="394"/>
      <c r="D164" s="394"/>
      <c r="E164" s="394"/>
      <c r="F164" s="394"/>
      <c r="G164" s="394"/>
      <c r="H164" s="394"/>
      <c r="I164" s="394"/>
      <c r="J164" s="394"/>
      <c r="K164" s="394"/>
      <c r="L164" s="394"/>
      <c r="M164" s="394"/>
      <c r="N164" s="360"/>
    </row>
    <row r="165" spans="1:14">
      <c r="A165" s="352"/>
      <c r="B165" s="396" t="s">
        <v>344</v>
      </c>
      <c r="C165" s="694"/>
      <c r="D165" s="394"/>
      <c r="E165" s="394"/>
      <c r="F165" s="394"/>
      <c r="G165" s="394"/>
      <c r="H165" s="394"/>
      <c r="I165" s="394"/>
      <c r="J165" s="394"/>
      <c r="K165" s="394"/>
      <c r="L165" s="394"/>
      <c r="M165" s="394"/>
      <c r="N165" s="360"/>
    </row>
    <row r="166" spans="1:14">
      <c r="A166" s="352"/>
      <c r="B166" s="396" t="s">
        <v>345</v>
      </c>
      <c r="C166" s="394"/>
      <c r="D166" s="394"/>
      <c r="E166" s="394"/>
      <c r="F166" s="394"/>
      <c r="G166" s="394"/>
      <c r="H166" s="394"/>
      <c r="I166" s="394"/>
      <c r="J166" s="394"/>
      <c r="K166" s="394"/>
      <c r="L166" s="394"/>
      <c r="M166" s="394"/>
      <c r="N166" s="360"/>
    </row>
    <row r="167" spans="1:14">
      <c r="A167" s="352"/>
      <c r="B167" s="393" t="s">
        <v>714</v>
      </c>
      <c r="C167" s="394"/>
      <c r="D167" s="394"/>
      <c r="E167" s="394"/>
      <c r="F167" s="394"/>
      <c r="G167" s="394"/>
      <c r="H167" s="394"/>
      <c r="I167" s="394"/>
      <c r="J167" s="394"/>
      <c r="K167" s="394"/>
      <c r="L167" s="394"/>
      <c r="M167" s="394"/>
      <c r="N167" s="360"/>
    </row>
    <row r="168" spans="1:14">
      <c r="A168" s="352"/>
      <c r="B168" s="396"/>
      <c r="C168" s="394"/>
      <c r="D168" s="394"/>
      <c r="E168" s="394"/>
      <c r="F168" s="394"/>
      <c r="G168" s="394"/>
      <c r="H168" s="394"/>
      <c r="I168" s="394"/>
      <c r="J168" s="394"/>
      <c r="K168" s="394"/>
      <c r="L168" s="394"/>
      <c r="M168" s="704"/>
      <c r="N168" s="360"/>
    </row>
    <row r="169" spans="1:14">
      <c r="A169" s="352"/>
      <c r="B169" s="689" t="s">
        <v>715</v>
      </c>
      <c r="C169" s="394"/>
      <c r="D169" s="394"/>
      <c r="E169" s="394"/>
      <c r="F169" s="394"/>
      <c r="G169" s="394"/>
      <c r="H169" s="394"/>
      <c r="I169" s="394"/>
      <c r="J169" s="394"/>
      <c r="K169" s="394"/>
      <c r="L169" s="394"/>
      <c r="M169" s="704"/>
      <c r="N169" s="360"/>
    </row>
    <row r="170" spans="1:14">
      <c r="A170" s="352"/>
      <c r="B170" s="396" t="s">
        <v>346</v>
      </c>
      <c r="C170" s="394"/>
      <c r="D170" s="394"/>
      <c r="E170" s="394"/>
      <c r="F170" s="394"/>
      <c r="G170" s="394"/>
      <c r="H170" s="394"/>
      <c r="I170" s="394"/>
      <c r="J170" s="394"/>
      <c r="K170" s="394"/>
      <c r="L170" s="394"/>
      <c r="M170" s="394"/>
      <c r="N170" s="360"/>
    </row>
    <row r="171" spans="1:14">
      <c r="A171" s="352"/>
      <c r="B171" s="393" t="s">
        <v>567</v>
      </c>
      <c r="C171" s="694"/>
      <c r="D171" s="394"/>
      <c r="E171" s="394"/>
      <c r="F171" s="394"/>
      <c r="G171" s="394"/>
      <c r="H171" s="394"/>
      <c r="I171" s="394"/>
      <c r="J171" s="394"/>
      <c r="K171" s="394"/>
      <c r="L171" s="394"/>
      <c r="M171" s="394"/>
      <c r="N171" s="360"/>
    </row>
    <row r="172" spans="1:14">
      <c r="A172" s="352"/>
      <c r="B172" s="393" t="s">
        <v>723</v>
      </c>
      <c r="C172" s="694"/>
      <c r="D172" s="394"/>
      <c r="E172" s="394"/>
      <c r="F172" s="394"/>
      <c r="G172" s="394"/>
      <c r="H172" s="394"/>
      <c r="I172" s="394"/>
      <c r="J172" s="394"/>
      <c r="K172" s="394"/>
      <c r="L172" s="394"/>
      <c r="M172" s="394"/>
      <c r="N172" s="360"/>
    </row>
    <row r="173" spans="1:14">
      <c r="A173" s="352"/>
      <c r="B173" s="393"/>
      <c r="C173" s="694"/>
      <c r="D173" s="394"/>
      <c r="E173" s="394"/>
      <c r="F173" s="394"/>
      <c r="G173" s="394"/>
      <c r="H173" s="394"/>
      <c r="I173" s="394"/>
      <c r="J173" s="394"/>
      <c r="K173" s="394"/>
      <c r="L173" s="394"/>
      <c r="M173" s="704"/>
      <c r="N173" s="360"/>
    </row>
    <row r="174" spans="1:14" ht="15" thickBot="1">
      <c r="A174" s="352"/>
      <c r="B174" s="583" t="s">
        <v>568</v>
      </c>
      <c r="C174" s="399"/>
      <c r="D174" s="399"/>
      <c r="E174" s="399"/>
      <c r="F174" s="399"/>
      <c r="G174" s="399"/>
      <c r="H174" s="399"/>
      <c r="I174" s="399"/>
      <c r="J174" s="399"/>
      <c r="K174" s="399"/>
      <c r="L174" s="399"/>
      <c r="M174" s="399"/>
      <c r="N174" s="360"/>
    </row>
    <row r="175" spans="1:14" ht="15" thickTop="1">
      <c r="A175" s="352"/>
      <c r="B175" s="582"/>
      <c r="C175" s="694"/>
      <c r="D175" s="694"/>
      <c r="E175" s="694"/>
      <c r="F175" s="694"/>
      <c r="G175" s="694"/>
      <c r="H175" s="394"/>
      <c r="I175" s="394"/>
      <c r="J175" s="394"/>
      <c r="K175" s="394"/>
      <c r="L175" s="394"/>
      <c r="M175" s="704"/>
      <c r="N175" s="360"/>
    </row>
    <row r="176" spans="1:14">
      <c r="A176" s="352"/>
      <c r="B176" s="688" t="s">
        <v>4</v>
      </c>
      <c r="C176" s="694"/>
      <c r="D176" s="694"/>
      <c r="E176" s="694"/>
      <c r="F176" s="694"/>
      <c r="G176" s="694"/>
      <c r="H176" s="394"/>
      <c r="I176" s="394"/>
      <c r="J176" s="394"/>
      <c r="K176" s="394"/>
      <c r="L176" s="394"/>
      <c r="M176" s="704"/>
      <c r="N176" s="360"/>
    </row>
    <row r="177" spans="1:14">
      <c r="A177" s="352"/>
      <c r="B177" s="689" t="s">
        <v>347</v>
      </c>
      <c r="C177" s="694"/>
      <c r="D177" s="694"/>
      <c r="E177" s="694"/>
      <c r="F177" s="694"/>
      <c r="G177" s="694"/>
      <c r="H177" s="394"/>
      <c r="I177" s="394"/>
      <c r="J177" s="394"/>
      <c r="K177" s="394"/>
      <c r="L177" s="394"/>
      <c r="M177" s="704"/>
      <c r="N177" s="360"/>
    </row>
    <row r="178" spans="1:14">
      <c r="A178" s="352"/>
      <c r="B178" s="582" t="s">
        <v>348</v>
      </c>
      <c r="C178" s="394"/>
      <c r="D178" s="394"/>
      <c r="E178" s="394"/>
      <c r="F178" s="394"/>
      <c r="G178" s="394"/>
      <c r="H178" s="394"/>
      <c r="I178" s="394"/>
      <c r="J178" s="394"/>
      <c r="K178" s="394"/>
      <c r="L178" s="394"/>
      <c r="M178" s="394"/>
      <c r="N178" s="360"/>
    </row>
    <row r="179" spans="1:14">
      <c r="A179" s="352"/>
      <c r="B179" s="582" t="s">
        <v>349</v>
      </c>
      <c r="C179" s="394"/>
      <c r="D179" s="394"/>
      <c r="E179" s="394"/>
      <c r="F179" s="394"/>
      <c r="G179" s="394"/>
      <c r="H179" s="394"/>
      <c r="I179" s="394"/>
      <c r="J179" s="394"/>
      <c r="K179" s="394"/>
      <c r="L179" s="394"/>
      <c r="M179" s="394"/>
      <c r="N179" s="360"/>
    </row>
    <row r="180" spans="1:14">
      <c r="A180" s="352"/>
      <c r="B180" s="582" t="s">
        <v>350</v>
      </c>
      <c r="C180" s="394"/>
      <c r="D180" s="394"/>
      <c r="E180" s="394"/>
      <c r="F180" s="394"/>
      <c r="G180" s="394"/>
      <c r="H180" s="394"/>
      <c r="I180" s="394"/>
      <c r="J180" s="394"/>
      <c r="K180" s="394"/>
      <c r="L180" s="394"/>
      <c r="M180" s="394"/>
      <c r="N180" s="360"/>
    </row>
    <row r="181" spans="1:14">
      <c r="A181" s="352"/>
      <c r="B181" s="696" t="s">
        <v>716</v>
      </c>
      <c r="C181" s="394"/>
      <c r="D181" s="394"/>
      <c r="E181" s="394"/>
      <c r="F181" s="394"/>
      <c r="G181" s="394"/>
      <c r="H181" s="394"/>
      <c r="I181" s="394"/>
      <c r="J181" s="394"/>
      <c r="K181" s="394"/>
      <c r="L181" s="394"/>
      <c r="M181" s="394"/>
      <c r="N181" s="360"/>
    </row>
    <row r="182" spans="1:14">
      <c r="A182" s="352"/>
      <c r="B182" s="393" t="s">
        <v>717</v>
      </c>
      <c r="C182" s="394"/>
      <c r="D182" s="394"/>
      <c r="E182" s="394"/>
      <c r="F182" s="394"/>
      <c r="G182" s="394"/>
      <c r="H182" s="394"/>
      <c r="I182" s="394"/>
      <c r="J182" s="394"/>
      <c r="K182" s="394"/>
      <c r="L182" s="394"/>
      <c r="M182" s="394"/>
      <c r="N182" s="360"/>
    </row>
    <row r="183" spans="1:14">
      <c r="A183" s="352"/>
      <c r="B183" s="393" t="s">
        <v>718</v>
      </c>
      <c r="C183" s="394"/>
      <c r="D183" s="394"/>
      <c r="E183" s="394"/>
      <c r="F183" s="394"/>
      <c r="G183" s="394"/>
      <c r="H183" s="394"/>
      <c r="I183" s="394"/>
      <c r="J183" s="394"/>
      <c r="K183" s="394"/>
      <c r="L183" s="394"/>
      <c r="M183" s="394"/>
      <c r="N183" s="360"/>
    </row>
    <row r="184" spans="1:14">
      <c r="A184" s="352"/>
      <c r="B184" s="582"/>
      <c r="C184" s="394"/>
      <c r="D184" s="394"/>
      <c r="E184" s="394"/>
      <c r="F184" s="394"/>
      <c r="G184" s="394"/>
      <c r="H184" s="394"/>
      <c r="I184" s="394"/>
      <c r="J184" s="394"/>
      <c r="K184" s="394"/>
      <c r="L184" s="394"/>
      <c r="M184" s="394"/>
      <c r="N184" s="360"/>
    </row>
    <row r="185" spans="1:14">
      <c r="A185" s="352"/>
      <c r="B185" s="690" t="s">
        <v>248</v>
      </c>
      <c r="C185" s="394"/>
      <c r="D185" s="394"/>
      <c r="E185" s="394"/>
      <c r="F185" s="394"/>
      <c r="G185" s="394"/>
      <c r="H185" s="394"/>
      <c r="I185" s="394"/>
      <c r="J185" s="394"/>
      <c r="K185" s="394"/>
      <c r="L185" s="394"/>
      <c r="M185" s="704"/>
      <c r="N185" s="360"/>
    </row>
    <row r="186" spans="1:14">
      <c r="A186" s="352"/>
      <c r="B186" s="396" t="s">
        <v>351</v>
      </c>
      <c r="C186" s="394"/>
      <c r="D186" s="394"/>
      <c r="E186" s="394"/>
      <c r="F186" s="394"/>
      <c r="G186" s="394"/>
      <c r="H186" s="394"/>
      <c r="I186" s="394"/>
      <c r="J186" s="394"/>
      <c r="K186" s="394"/>
      <c r="L186" s="394"/>
      <c r="M186" s="394"/>
      <c r="N186" s="360"/>
    </row>
    <row r="187" spans="1:14">
      <c r="A187" s="352"/>
      <c r="B187" s="396" t="s">
        <v>352</v>
      </c>
      <c r="C187" s="394"/>
      <c r="D187" s="394"/>
      <c r="E187" s="394"/>
      <c r="F187" s="394"/>
      <c r="G187" s="394"/>
      <c r="H187" s="394"/>
      <c r="I187" s="394"/>
      <c r="J187" s="394"/>
      <c r="K187" s="394"/>
      <c r="L187" s="394"/>
      <c r="M187" s="394"/>
      <c r="N187" s="360"/>
    </row>
    <row r="188" spans="1:14">
      <c r="A188" s="352"/>
      <c r="B188" s="396" t="s">
        <v>353</v>
      </c>
      <c r="C188" s="394"/>
      <c r="D188" s="394"/>
      <c r="E188" s="394"/>
      <c r="F188" s="394"/>
      <c r="G188" s="394"/>
      <c r="H188" s="394"/>
      <c r="I188" s="394"/>
      <c r="J188" s="394"/>
      <c r="K188" s="394"/>
      <c r="L188" s="394"/>
      <c r="M188" s="394"/>
      <c r="N188" s="360"/>
    </row>
    <row r="189" spans="1:14">
      <c r="A189" s="352"/>
      <c r="B189" s="396" t="s">
        <v>354</v>
      </c>
      <c r="C189" s="394"/>
      <c r="D189" s="394"/>
      <c r="E189" s="394"/>
      <c r="F189" s="394"/>
      <c r="G189" s="394"/>
      <c r="H189" s="394"/>
      <c r="I189" s="394"/>
      <c r="J189" s="394"/>
      <c r="K189" s="394"/>
      <c r="L189" s="394"/>
      <c r="M189" s="394"/>
      <c r="N189" s="360"/>
    </row>
    <row r="190" spans="1:14">
      <c r="A190" s="352"/>
      <c r="B190" s="396" t="s">
        <v>355</v>
      </c>
      <c r="C190" s="394"/>
      <c r="D190" s="394"/>
      <c r="E190" s="394"/>
      <c r="F190" s="394"/>
      <c r="G190" s="394"/>
      <c r="H190" s="394"/>
      <c r="I190" s="394"/>
      <c r="J190" s="394"/>
      <c r="K190" s="394"/>
      <c r="L190" s="394"/>
      <c r="M190" s="394"/>
      <c r="N190" s="360"/>
    </row>
    <row r="191" spans="1:14">
      <c r="A191" s="352"/>
      <c r="B191" s="696" t="s">
        <v>719</v>
      </c>
      <c r="C191" s="394"/>
      <c r="D191" s="394"/>
      <c r="E191" s="394"/>
      <c r="F191" s="394"/>
      <c r="G191" s="394"/>
      <c r="H191" s="394"/>
      <c r="I191" s="394"/>
      <c r="J191" s="394"/>
      <c r="K191" s="394"/>
      <c r="L191" s="394"/>
      <c r="M191" s="394"/>
      <c r="N191" s="360"/>
    </row>
    <row r="192" spans="1:14">
      <c r="A192" s="352"/>
      <c r="B192" s="393" t="s">
        <v>720</v>
      </c>
      <c r="C192" s="394"/>
      <c r="D192" s="394"/>
      <c r="E192" s="394"/>
      <c r="F192" s="394"/>
      <c r="G192" s="394"/>
      <c r="H192" s="394"/>
      <c r="I192" s="394"/>
      <c r="J192" s="394"/>
      <c r="K192" s="394"/>
      <c r="L192" s="394"/>
      <c r="M192" s="394"/>
      <c r="N192" s="360"/>
    </row>
    <row r="193" spans="1:14">
      <c r="A193" s="352"/>
      <c r="B193" s="396" t="s">
        <v>356</v>
      </c>
      <c r="C193" s="394"/>
      <c r="D193" s="394"/>
      <c r="E193" s="394"/>
      <c r="F193" s="394"/>
      <c r="G193" s="394"/>
      <c r="H193" s="394"/>
      <c r="I193" s="394"/>
      <c r="J193" s="394"/>
      <c r="K193" s="394"/>
      <c r="L193" s="394"/>
      <c r="M193" s="394"/>
      <c r="N193" s="360"/>
    </row>
    <row r="194" spans="1:14">
      <c r="A194" s="352"/>
      <c r="B194" s="393" t="s">
        <v>721</v>
      </c>
      <c r="C194" s="694"/>
      <c r="D194" s="394"/>
      <c r="E194" s="394"/>
      <c r="F194" s="394"/>
      <c r="G194" s="394"/>
      <c r="H194" s="394"/>
      <c r="I194" s="394"/>
      <c r="J194" s="394"/>
      <c r="K194" s="394"/>
      <c r="L194" s="394"/>
      <c r="M194" s="394"/>
      <c r="N194" s="360"/>
    </row>
    <row r="195" spans="1:14">
      <c r="A195" s="352"/>
      <c r="B195" s="396"/>
      <c r="C195" s="694"/>
      <c r="D195" s="394"/>
      <c r="E195" s="394"/>
      <c r="F195" s="394"/>
      <c r="G195" s="394"/>
      <c r="H195" s="394"/>
      <c r="I195" s="394"/>
      <c r="J195" s="394"/>
      <c r="K195" s="394"/>
      <c r="L195" s="394"/>
      <c r="M195" s="704"/>
      <c r="N195" s="360"/>
    </row>
    <row r="196" spans="1:14">
      <c r="A196" s="352"/>
      <c r="B196" s="690" t="s">
        <v>5</v>
      </c>
      <c r="C196" s="694"/>
      <c r="D196" s="394"/>
      <c r="E196" s="394"/>
      <c r="F196" s="394"/>
      <c r="G196" s="394"/>
      <c r="H196" s="394"/>
      <c r="I196" s="394"/>
      <c r="J196" s="394"/>
      <c r="K196" s="394"/>
      <c r="L196" s="394"/>
      <c r="M196" s="704"/>
      <c r="N196" s="360"/>
    </row>
    <row r="197" spans="1:14">
      <c r="A197" s="352"/>
      <c r="B197" s="396" t="s">
        <v>357</v>
      </c>
      <c r="C197" s="394"/>
      <c r="D197" s="394"/>
      <c r="E197" s="394"/>
      <c r="F197" s="394"/>
      <c r="G197" s="394"/>
      <c r="H197" s="394"/>
      <c r="I197" s="394"/>
      <c r="J197" s="394"/>
      <c r="K197" s="394"/>
      <c r="L197" s="394"/>
      <c r="M197" s="394"/>
      <c r="N197" s="360"/>
    </row>
    <row r="198" spans="1:14">
      <c r="A198" s="352"/>
      <c r="B198" s="396" t="s">
        <v>358</v>
      </c>
      <c r="C198" s="394"/>
      <c r="D198" s="394"/>
      <c r="E198" s="394"/>
      <c r="F198" s="394"/>
      <c r="G198" s="394"/>
      <c r="H198" s="394"/>
      <c r="I198" s="394"/>
      <c r="J198" s="394"/>
      <c r="K198" s="394"/>
      <c r="L198" s="394"/>
      <c r="M198" s="394"/>
      <c r="N198" s="360"/>
    </row>
    <row r="199" spans="1:14">
      <c r="A199" s="352"/>
      <c r="B199" s="582"/>
      <c r="C199" s="694"/>
      <c r="D199" s="394"/>
      <c r="E199" s="394"/>
      <c r="F199" s="394"/>
      <c r="G199" s="394"/>
      <c r="H199" s="394"/>
      <c r="I199" s="394"/>
      <c r="J199" s="394"/>
      <c r="K199" s="394"/>
      <c r="L199" s="394"/>
      <c r="M199" s="704"/>
      <c r="N199" s="360"/>
    </row>
    <row r="200" spans="1:14">
      <c r="A200" s="352"/>
      <c r="B200" s="690" t="s">
        <v>249</v>
      </c>
      <c r="C200" s="394"/>
      <c r="D200" s="394"/>
      <c r="E200" s="394"/>
      <c r="F200" s="394"/>
      <c r="G200" s="394"/>
      <c r="H200" s="394"/>
      <c r="I200" s="394"/>
      <c r="J200" s="394"/>
      <c r="K200" s="394"/>
      <c r="L200" s="394"/>
      <c r="M200" s="704"/>
      <c r="N200" s="360"/>
    </row>
    <row r="201" spans="1:14">
      <c r="A201" s="352"/>
      <c r="B201" s="396" t="s">
        <v>359</v>
      </c>
      <c r="C201" s="394"/>
      <c r="D201" s="394"/>
      <c r="E201" s="394"/>
      <c r="F201" s="394"/>
      <c r="G201" s="394"/>
      <c r="H201" s="394"/>
      <c r="I201" s="394"/>
      <c r="J201" s="394"/>
      <c r="K201" s="394"/>
      <c r="L201" s="394"/>
      <c r="M201" s="394"/>
      <c r="N201" s="360"/>
    </row>
    <row r="202" spans="1:14">
      <c r="A202" s="352"/>
      <c r="B202" s="690"/>
      <c r="C202" s="394"/>
      <c r="D202" s="394"/>
      <c r="E202" s="394"/>
      <c r="F202" s="394"/>
      <c r="G202" s="394"/>
      <c r="H202" s="394"/>
      <c r="I202" s="394"/>
      <c r="J202" s="394"/>
      <c r="K202" s="394"/>
      <c r="L202" s="394"/>
      <c r="M202" s="704"/>
      <c r="N202" s="360"/>
    </row>
    <row r="203" spans="1:14">
      <c r="A203" s="352"/>
      <c r="B203" s="690" t="s">
        <v>6</v>
      </c>
      <c r="C203" s="394"/>
      <c r="D203" s="394"/>
      <c r="E203" s="394"/>
      <c r="F203" s="394"/>
      <c r="G203" s="394"/>
      <c r="H203" s="394"/>
      <c r="I203" s="394"/>
      <c r="J203" s="394"/>
      <c r="K203" s="394"/>
      <c r="L203" s="394"/>
      <c r="M203" s="704"/>
      <c r="N203" s="360"/>
    </row>
    <row r="204" spans="1:14">
      <c r="A204" s="352"/>
      <c r="B204" s="396" t="s">
        <v>360</v>
      </c>
      <c r="C204" s="694"/>
      <c r="D204" s="394"/>
      <c r="E204" s="394"/>
      <c r="F204" s="394"/>
      <c r="G204" s="394"/>
      <c r="H204" s="394"/>
      <c r="I204" s="394"/>
      <c r="J204" s="394"/>
      <c r="K204" s="394"/>
      <c r="L204" s="394"/>
      <c r="M204" s="394"/>
      <c r="N204" s="360"/>
    </row>
    <row r="205" spans="1:14">
      <c r="A205" s="352"/>
      <c r="B205" s="690"/>
      <c r="C205" s="694"/>
      <c r="D205" s="694"/>
      <c r="E205" s="694"/>
      <c r="F205" s="694"/>
      <c r="G205" s="694"/>
      <c r="H205" s="394"/>
      <c r="I205" s="394"/>
      <c r="J205" s="394"/>
      <c r="K205" s="394"/>
      <c r="L205" s="394"/>
      <c r="M205" s="704"/>
      <c r="N205" s="360"/>
    </row>
    <row r="206" spans="1:14">
      <c r="A206" s="352"/>
      <c r="B206" s="690" t="s">
        <v>12</v>
      </c>
      <c r="C206" s="694"/>
      <c r="D206" s="694"/>
      <c r="E206" s="694"/>
      <c r="F206" s="694"/>
      <c r="G206" s="694"/>
      <c r="H206" s="394"/>
      <c r="I206" s="394"/>
      <c r="J206" s="394"/>
      <c r="K206" s="394"/>
      <c r="L206" s="394"/>
      <c r="M206" s="704"/>
      <c r="N206" s="360"/>
    </row>
    <row r="207" spans="1:14">
      <c r="A207" s="352"/>
      <c r="B207" s="393" t="s">
        <v>722</v>
      </c>
      <c r="C207" s="694"/>
      <c r="D207" s="694"/>
      <c r="E207" s="694"/>
      <c r="F207" s="694"/>
      <c r="G207" s="694"/>
      <c r="H207" s="394"/>
      <c r="I207" s="394"/>
      <c r="J207" s="394"/>
      <c r="K207" s="394"/>
      <c r="L207" s="394"/>
      <c r="M207" s="394"/>
      <c r="N207" s="360"/>
    </row>
    <row r="208" spans="1:14">
      <c r="A208" s="352"/>
      <c r="B208" s="396" t="s">
        <v>140</v>
      </c>
      <c r="C208" s="694"/>
      <c r="D208" s="694"/>
      <c r="E208" s="694"/>
      <c r="F208" s="694"/>
      <c r="G208" s="694"/>
      <c r="H208" s="394"/>
      <c r="I208" s="394"/>
      <c r="J208" s="394"/>
      <c r="K208" s="394"/>
      <c r="L208" s="394"/>
      <c r="M208" s="394"/>
      <c r="N208" s="360"/>
    </row>
    <row r="209" spans="1:14">
      <c r="A209" s="352"/>
      <c r="B209" s="393" t="s">
        <v>724</v>
      </c>
      <c r="C209" s="394"/>
      <c r="D209" s="394"/>
      <c r="E209" s="394"/>
      <c r="F209" s="394"/>
      <c r="G209" s="394"/>
      <c r="H209" s="394"/>
      <c r="I209" s="394"/>
      <c r="J209" s="394"/>
      <c r="K209" s="394"/>
      <c r="L209" s="394"/>
      <c r="M209" s="394"/>
      <c r="N209" s="360"/>
    </row>
    <row r="210" spans="1:14">
      <c r="A210" s="352"/>
      <c r="B210" s="396" t="s">
        <v>395</v>
      </c>
      <c r="C210" s="394"/>
      <c r="D210" s="394"/>
      <c r="E210" s="394"/>
      <c r="F210" s="394"/>
      <c r="G210" s="394"/>
      <c r="H210" s="394"/>
      <c r="I210" s="394"/>
      <c r="J210" s="394"/>
      <c r="K210" s="394"/>
      <c r="L210" s="394"/>
      <c r="M210" s="394"/>
      <c r="N210" s="360"/>
    </row>
    <row r="211" spans="1:14">
      <c r="A211" s="352"/>
      <c r="B211" s="582"/>
      <c r="C211" s="398"/>
      <c r="D211" s="394"/>
      <c r="E211" s="394"/>
      <c r="F211" s="394"/>
      <c r="G211" s="394"/>
      <c r="H211" s="394"/>
      <c r="I211" s="394"/>
      <c r="J211" s="394"/>
      <c r="K211" s="394"/>
      <c r="L211" s="394"/>
      <c r="M211" s="704"/>
      <c r="N211" s="360"/>
    </row>
    <row r="212" spans="1:14" ht="15" thickBot="1">
      <c r="A212" s="352"/>
      <c r="B212" s="583" t="s">
        <v>569</v>
      </c>
      <c r="C212" s="697"/>
      <c r="D212" s="399"/>
      <c r="E212" s="399"/>
      <c r="F212" s="399"/>
      <c r="G212" s="399"/>
      <c r="H212" s="399"/>
      <c r="I212" s="399"/>
      <c r="J212" s="399"/>
      <c r="K212" s="399"/>
      <c r="L212" s="399"/>
      <c r="M212" s="399"/>
      <c r="N212" s="360"/>
    </row>
    <row r="213" spans="1:14" ht="15" thickTop="1">
      <c r="A213" s="352"/>
      <c r="B213" s="698"/>
      <c r="C213" s="699"/>
      <c r="D213" s="700"/>
      <c r="E213" s="700"/>
      <c r="F213" s="700"/>
      <c r="G213" s="700"/>
      <c r="H213" s="700"/>
      <c r="I213" s="700"/>
      <c r="J213" s="700"/>
      <c r="K213" s="700"/>
      <c r="L213" s="700"/>
      <c r="M213" s="704"/>
      <c r="N213" s="360"/>
    </row>
    <row r="214" spans="1:14" ht="15" thickBot="1">
      <c r="A214" s="352"/>
      <c r="B214" s="701" t="s">
        <v>361</v>
      </c>
      <c r="C214" s="702"/>
      <c r="D214" s="702"/>
      <c r="E214" s="702"/>
      <c r="F214" s="702"/>
      <c r="G214" s="702"/>
      <c r="H214" s="702"/>
      <c r="I214" s="702"/>
      <c r="J214" s="702"/>
      <c r="K214" s="702"/>
      <c r="L214" s="702"/>
      <c r="M214" s="705"/>
      <c r="N214" s="360"/>
    </row>
    <row r="215" spans="1:14">
      <c r="A215" s="352"/>
      <c r="B215" s="703"/>
      <c r="C215" s="395"/>
      <c r="D215" s="395"/>
      <c r="E215" s="395"/>
      <c r="F215" s="395"/>
      <c r="G215" s="395"/>
      <c r="H215" s="395"/>
      <c r="I215" s="395"/>
      <c r="J215" s="395"/>
      <c r="K215" s="395"/>
      <c r="L215" s="395"/>
      <c r="M215" s="395"/>
      <c r="N215" s="360"/>
    </row>
    <row r="216" spans="1:14">
      <c r="A216" s="352"/>
      <c r="B216" s="703"/>
      <c r="C216" s="395"/>
      <c r="D216" s="395"/>
      <c r="E216" s="395"/>
      <c r="F216" s="395"/>
      <c r="G216" s="395"/>
      <c r="H216" s="395"/>
      <c r="I216" s="395"/>
      <c r="J216" s="395"/>
      <c r="K216" s="395"/>
      <c r="L216" s="395"/>
      <c r="M216" s="395"/>
      <c r="N216" s="360"/>
    </row>
    <row r="217" spans="1:14">
      <c r="A217" s="352"/>
      <c r="B217" s="50"/>
      <c r="C217" s="360"/>
      <c r="D217" s="360"/>
      <c r="E217" s="360"/>
      <c r="F217" s="360"/>
      <c r="G217" s="360"/>
      <c r="H217" s="360" t="s">
        <v>315</v>
      </c>
      <c r="I217" s="360"/>
      <c r="J217" s="360"/>
      <c r="K217" s="360"/>
      <c r="L217" s="360"/>
      <c r="M217" s="360"/>
      <c r="N217" s="360"/>
    </row>
    <row r="218" spans="1:14" ht="15.6">
      <c r="A218" s="352"/>
      <c r="B218" s="50"/>
      <c r="C218" s="360"/>
      <c r="D218" s="360"/>
      <c r="E218" s="360"/>
      <c r="F218" s="360"/>
      <c r="G218" s="360"/>
      <c r="H218" s="455" t="s">
        <v>388</v>
      </c>
      <c r="I218" s="455"/>
      <c r="J218" s="455"/>
      <c r="K218" s="455"/>
      <c r="L218" s="455"/>
      <c r="M218" s="360"/>
      <c r="N218" s="360"/>
    </row>
    <row r="219" spans="1:14" ht="15.6">
      <c r="A219" s="352"/>
      <c r="B219" s="703"/>
      <c r="C219" s="395"/>
      <c r="D219" s="395"/>
      <c r="E219" s="395"/>
      <c r="F219" s="395"/>
      <c r="G219" s="395"/>
      <c r="H219" s="360" t="s">
        <v>316</v>
      </c>
      <c r="I219" s="585"/>
      <c r="J219" s="585"/>
      <c r="K219" s="585"/>
      <c r="L219" s="585"/>
      <c r="M219" s="395"/>
      <c r="N219" s="360"/>
    </row>
    <row r="220" spans="1:14">
      <c r="A220" s="352"/>
      <c r="B220" s="50"/>
      <c r="C220" s="360"/>
      <c r="D220" s="360"/>
      <c r="E220" s="360"/>
      <c r="F220" s="360"/>
      <c r="G220" s="360"/>
      <c r="H220" s="360"/>
      <c r="I220" s="360"/>
      <c r="J220" s="360"/>
      <c r="K220" s="360"/>
      <c r="L220" s="360"/>
      <c r="M220" s="360"/>
      <c r="N220" s="360"/>
    </row>
    <row r="221" spans="1:14" ht="15.6">
      <c r="A221" s="352"/>
      <c r="B221" s="360"/>
      <c r="C221" s="360"/>
      <c r="D221" s="360"/>
      <c r="E221" s="360"/>
      <c r="F221" s="360"/>
      <c r="G221" s="360"/>
      <c r="H221" s="360"/>
      <c r="I221" s="360"/>
      <c r="J221" s="360"/>
      <c r="K221" s="360"/>
      <c r="L221" s="360"/>
      <c r="M221" s="509" t="s">
        <v>710</v>
      </c>
      <c r="N221" s="360"/>
    </row>
    <row r="222" spans="1:14" ht="17.399999999999999">
      <c r="A222" s="352"/>
      <c r="B222" s="915" t="s">
        <v>317</v>
      </c>
      <c r="C222" s="915"/>
      <c r="D222" s="915"/>
      <c r="E222" s="915"/>
      <c r="F222" s="915"/>
      <c r="G222" s="915"/>
      <c r="H222" s="915"/>
      <c r="I222" s="915"/>
      <c r="J222" s="915"/>
      <c r="K222" s="915"/>
      <c r="L222" s="915"/>
      <c r="M222" s="915"/>
      <c r="N222" s="360"/>
    </row>
    <row r="223" spans="1:14" ht="17.399999999999999">
      <c r="A223" s="352"/>
      <c r="B223" s="343"/>
      <c r="C223" s="343"/>
      <c r="D223" s="343"/>
      <c r="E223" s="343"/>
      <c r="F223" s="343"/>
      <c r="G223" s="343"/>
      <c r="H223" s="343"/>
      <c r="I223" s="343"/>
      <c r="J223" s="343"/>
      <c r="K223" s="343"/>
      <c r="L223" s="343"/>
      <c r="M223" s="343"/>
      <c r="N223" s="360"/>
    </row>
    <row r="224" spans="1:14" ht="15.6">
      <c r="A224" s="352"/>
      <c r="B224" s="336" t="s">
        <v>704</v>
      </c>
      <c r="C224" s="571"/>
      <c r="D224" s="571"/>
      <c r="E224" s="571"/>
      <c r="F224" s="571"/>
      <c r="G224" s="336" t="s">
        <v>536</v>
      </c>
      <c r="H224" s="360"/>
      <c r="I224" s="336"/>
      <c r="J224" s="336"/>
      <c r="K224" s="336"/>
      <c r="L224" s="336"/>
      <c r="M224" s="360"/>
      <c r="N224" s="360"/>
    </row>
    <row r="225" spans="1:14" ht="15.6">
      <c r="A225" s="352"/>
      <c r="B225" s="336"/>
      <c r="C225" s="571"/>
      <c r="D225" s="571"/>
      <c r="E225" s="571"/>
      <c r="F225" s="571"/>
      <c r="G225" s="571"/>
      <c r="H225" s="336"/>
      <c r="I225" s="336"/>
      <c r="J225" s="336"/>
      <c r="K225" s="336"/>
      <c r="L225" s="336"/>
      <c r="M225" s="680" t="s">
        <v>9</v>
      </c>
      <c r="N225" s="360"/>
    </row>
    <row r="226" spans="1:14">
      <c r="A226" s="352"/>
      <c r="B226" s="916" t="s">
        <v>82</v>
      </c>
      <c r="C226" s="918" t="s">
        <v>539</v>
      </c>
      <c r="D226" s="919"/>
      <c r="E226" s="919"/>
      <c r="F226" s="919"/>
      <c r="G226" s="920"/>
      <c r="H226" s="918" t="s">
        <v>540</v>
      </c>
      <c r="I226" s="919"/>
      <c r="J226" s="919"/>
      <c r="K226" s="919"/>
      <c r="L226" s="920"/>
      <c r="M226" s="874" t="s">
        <v>157</v>
      </c>
      <c r="N226" s="681"/>
    </row>
    <row r="227" spans="1:14">
      <c r="A227" s="352"/>
      <c r="B227" s="917"/>
      <c r="C227" s="918" t="s">
        <v>83</v>
      </c>
      <c r="D227" s="919"/>
      <c r="E227" s="919"/>
      <c r="F227" s="919"/>
      <c r="G227" s="874" t="s">
        <v>318</v>
      </c>
      <c r="H227" s="918" t="s">
        <v>83</v>
      </c>
      <c r="I227" s="919"/>
      <c r="J227" s="919"/>
      <c r="K227" s="919"/>
      <c r="L227" s="874" t="s">
        <v>318</v>
      </c>
      <c r="M227" s="875"/>
      <c r="N227" s="681"/>
    </row>
    <row r="228" spans="1:14" ht="41.4">
      <c r="A228" s="352"/>
      <c r="B228" s="917"/>
      <c r="C228" s="353" t="s">
        <v>465</v>
      </c>
      <c r="D228" s="353" t="s">
        <v>319</v>
      </c>
      <c r="E228" s="353" t="s">
        <v>570</v>
      </c>
      <c r="F228" s="682" t="s">
        <v>320</v>
      </c>
      <c r="G228" s="875"/>
      <c r="H228" s="353" t="s">
        <v>465</v>
      </c>
      <c r="I228" s="353" t="s">
        <v>319</v>
      </c>
      <c r="J228" s="353" t="s">
        <v>570</v>
      </c>
      <c r="K228" s="682" t="s">
        <v>311</v>
      </c>
      <c r="L228" s="875"/>
      <c r="M228" s="875"/>
      <c r="N228" s="681"/>
    </row>
    <row r="229" spans="1:14">
      <c r="A229" s="352"/>
      <c r="B229" s="683"/>
      <c r="C229" s="577" t="s">
        <v>48</v>
      </c>
      <c r="D229" s="577" t="s">
        <v>49</v>
      </c>
      <c r="E229" s="577" t="s">
        <v>50</v>
      </c>
      <c r="F229" s="684" t="s">
        <v>91</v>
      </c>
      <c r="G229" s="577" t="s">
        <v>52</v>
      </c>
      <c r="H229" s="577" t="s">
        <v>53</v>
      </c>
      <c r="I229" s="577" t="s">
        <v>63</v>
      </c>
      <c r="J229" s="577" t="s">
        <v>64</v>
      </c>
      <c r="K229" s="684" t="s">
        <v>321</v>
      </c>
      <c r="L229" s="577" t="s">
        <v>66</v>
      </c>
      <c r="M229" s="685" t="s">
        <v>322</v>
      </c>
      <c r="N229" s="681"/>
    </row>
    <row r="230" spans="1:14">
      <c r="A230" s="352"/>
      <c r="B230" s="686"/>
      <c r="C230" s="687"/>
      <c r="D230" s="687"/>
      <c r="E230" s="687"/>
      <c r="F230" s="687"/>
      <c r="G230" s="687"/>
      <c r="H230" s="687"/>
      <c r="I230" s="687"/>
      <c r="J230" s="687"/>
      <c r="K230" s="687"/>
      <c r="L230" s="687"/>
      <c r="M230" s="687"/>
      <c r="N230" s="681"/>
    </row>
    <row r="231" spans="1:14">
      <c r="A231" s="352"/>
      <c r="B231" s="688" t="s">
        <v>92</v>
      </c>
      <c r="C231" s="559"/>
      <c r="D231" s="559"/>
      <c r="E231" s="559"/>
      <c r="F231" s="559"/>
      <c r="G231" s="559"/>
      <c r="H231" s="559"/>
      <c r="I231" s="559"/>
      <c r="J231" s="559"/>
      <c r="K231" s="559"/>
      <c r="L231" s="559"/>
      <c r="M231" s="559"/>
      <c r="N231" s="360"/>
    </row>
    <row r="232" spans="1:14">
      <c r="A232" s="352"/>
      <c r="B232" s="583"/>
      <c r="C232" s="559"/>
      <c r="D232" s="559"/>
      <c r="E232" s="559"/>
      <c r="F232" s="559"/>
      <c r="G232" s="559"/>
      <c r="H232" s="559"/>
      <c r="I232" s="559"/>
      <c r="J232" s="559"/>
      <c r="K232" s="559"/>
      <c r="L232" s="559"/>
      <c r="M232" s="559"/>
      <c r="N232" s="360"/>
    </row>
    <row r="233" spans="1:14">
      <c r="A233" s="352"/>
      <c r="B233" s="689" t="s">
        <v>73</v>
      </c>
      <c r="C233" s="559"/>
      <c r="D233" s="559"/>
      <c r="E233" s="559"/>
      <c r="F233" s="559"/>
      <c r="G233" s="559"/>
      <c r="H233" s="559"/>
      <c r="I233" s="559"/>
      <c r="J233" s="559"/>
      <c r="K233" s="559"/>
      <c r="L233" s="559"/>
      <c r="M233" s="559"/>
      <c r="N233" s="360"/>
    </row>
    <row r="234" spans="1:14">
      <c r="A234" s="352"/>
      <c r="B234" s="582" t="s">
        <v>323</v>
      </c>
      <c r="C234" s="394"/>
      <c r="D234" s="394"/>
      <c r="E234" s="394"/>
      <c r="F234" s="394"/>
      <c r="G234" s="394"/>
      <c r="H234" s="394"/>
      <c r="I234" s="394"/>
      <c r="J234" s="394"/>
      <c r="K234" s="394"/>
      <c r="L234" s="394"/>
      <c r="M234" s="394"/>
      <c r="N234" s="360"/>
    </row>
    <row r="235" spans="1:14">
      <c r="A235" s="352"/>
      <c r="B235" s="582" t="s">
        <v>324</v>
      </c>
      <c r="C235" s="394"/>
      <c r="D235" s="394"/>
      <c r="E235" s="394"/>
      <c r="F235" s="394"/>
      <c r="G235" s="394"/>
      <c r="H235" s="394"/>
      <c r="I235" s="394"/>
      <c r="J235" s="394"/>
      <c r="K235" s="394"/>
      <c r="L235" s="394"/>
      <c r="M235" s="394"/>
      <c r="N235" s="360"/>
    </row>
    <row r="236" spans="1:14">
      <c r="A236" s="352"/>
      <c r="B236" s="582" t="s">
        <v>325</v>
      </c>
      <c r="C236" s="394"/>
      <c r="D236" s="394"/>
      <c r="E236" s="394"/>
      <c r="F236" s="394"/>
      <c r="G236" s="394"/>
      <c r="H236" s="394"/>
      <c r="I236" s="394"/>
      <c r="J236" s="394"/>
      <c r="K236" s="394"/>
      <c r="L236" s="394"/>
      <c r="M236" s="394"/>
      <c r="N236" s="360"/>
    </row>
    <row r="237" spans="1:14">
      <c r="A237" s="352"/>
      <c r="B237" s="582"/>
      <c r="C237" s="394"/>
      <c r="D237" s="394"/>
      <c r="E237" s="394"/>
      <c r="F237" s="394"/>
      <c r="G237" s="394"/>
      <c r="H237" s="394"/>
      <c r="I237" s="394"/>
      <c r="J237" s="394"/>
      <c r="K237" s="394"/>
      <c r="L237" s="394"/>
      <c r="M237" s="704"/>
      <c r="N237" s="360"/>
    </row>
    <row r="238" spans="1:14">
      <c r="A238" s="352"/>
      <c r="B238" s="689" t="s">
        <v>74</v>
      </c>
      <c r="C238" s="394"/>
      <c r="D238" s="394"/>
      <c r="E238" s="394"/>
      <c r="F238" s="394"/>
      <c r="G238" s="394"/>
      <c r="H238" s="394"/>
      <c r="I238" s="394"/>
      <c r="J238" s="394"/>
      <c r="K238" s="394"/>
      <c r="L238" s="394"/>
      <c r="M238" s="704"/>
      <c r="N238" s="360"/>
    </row>
    <row r="239" spans="1:14">
      <c r="A239" s="352"/>
      <c r="B239" s="582" t="s">
        <v>326</v>
      </c>
      <c r="C239" s="394"/>
      <c r="D239" s="394"/>
      <c r="E239" s="394"/>
      <c r="F239" s="394"/>
      <c r="G239" s="394"/>
      <c r="H239" s="394"/>
      <c r="I239" s="394"/>
      <c r="J239" s="394"/>
      <c r="K239" s="394"/>
      <c r="L239" s="394"/>
      <c r="M239" s="394"/>
      <c r="N239" s="360"/>
    </row>
    <row r="240" spans="1:14">
      <c r="A240" s="352"/>
      <c r="B240" s="582" t="s">
        <v>327</v>
      </c>
      <c r="C240" s="394"/>
      <c r="D240" s="394"/>
      <c r="E240" s="394"/>
      <c r="F240" s="394"/>
      <c r="G240" s="394"/>
      <c r="H240" s="394"/>
      <c r="I240" s="394"/>
      <c r="J240" s="394"/>
      <c r="K240" s="394"/>
      <c r="L240" s="394"/>
      <c r="M240" s="394"/>
      <c r="N240" s="360"/>
    </row>
    <row r="241" spans="1:14">
      <c r="A241" s="352"/>
      <c r="B241" s="582"/>
      <c r="C241" s="394"/>
      <c r="D241" s="394"/>
      <c r="E241" s="394"/>
      <c r="F241" s="394"/>
      <c r="G241" s="394"/>
      <c r="H241" s="394"/>
      <c r="I241" s="394"/>
      <c r="J241" s="394"/>
      <c r="K241" s="394"/>
      <c r="L241" s="394"/>
      <c r="M241" s="704"/>
      <c r="N241" s="360"/>
    </row>
    <row r="242" spans="1:14">
      <c r="A242" s="352"/>
      <c r="B242" s="690" t="s">
        <v>100</v>
      </c>
      <c r="C242" s="394"/>
      <c r="D242" s="394"/>
      <c r="E242" s="394"/>
      <c r="F242" s="394"/>
      <c r="G242" s="394"/>
      <c r="H242" s="394"/>
      <c r="I242" s="394"/>
      <c r="J242" s="394"/>
      <c r="K242" s="394"/>
      <c r="L242" s="394"/>
      <c r="M242" s="704"/>
      <c r="N242" s="360"/>
    </row>
    <row r="243" spans="1:14">
      <c r="A243" s="352"/>
      <c r="B243" s="691" t="s">
        <v>328</v>
      </c>
      <c r="C243" s="394"/>
      <c r="D243" s="394"/>
      <c r="E243" s="394"/>
      <c r="F243" s="394"/>
      <c r="G243" s="394"/>
      <c r="H243" s="394"/>
      <c r="I243" s="394"/>
      <c r="J243" s="394"/>
      <c r="K243" s="394"/>
      <c r="L243" s="394"/>
      <c r="M243" s="394"/>
      <c r="N243" s="360"/>
    </row>
    <row r="244" spans="1:14">
      <c r="A244" s="352"/>
      <c r="B244" s="692" t="s">
        <v>329</v>
      </c>
      <c r="C244" s="394"/>
      <c r="D244" s="394"/>
      <c r="E244" s="394"/>
      <c r="F244" s="394"/>
      <c r="G244" s="394"/>
      <c r="H244" s="394"/>
      <c r="I244" s="394"/>
      <c r="J244" s="394"/>
      <c r="K244" s="394"/>
      <c r="L244" s="394"/>
      <c r="M244" s="394"/>
      <c r="N244" s="360"/>
    </row>
    <row r="245" spans="1:14">
      <c r="A245" s="352"/>
      <c r="B245" s="692" t="s">
        <v>330</v>
      </c>
      <c r="C245" s="394"/>
      <c r="D245" s="394"/>
      <c r="E245" s="394"/>
      <c r="F245" s="394"/>
      <c r="G245" s="394"/>
      <c r="H245" s="394"/>
      <c r="I245" s="394"/>
      <c r="J245" s="394"/>
      <c r="K245" s="394"/>
      <c r="L245" s="394"/>
      <c r="M245" s="394"/>
      <c r="N245" s="360"/>
    </row>
    <row r="246" spans="1:14">
      <c r="A246" s="352"/>
      <c r="B246" s="693" t="s">
        <v>331</v>
      </c>
      <c r="C246" s="394"/>
      <c r="D246" s="394"/>
      <c r="E246" s="394"/>
      <c r="F246" s="394"/>
      <c r="G246" s="394"/>
      <c r="H246" s="394"/>
      <c r="I246" s="394"/>
      <c r="J246" s="394"/>
      <c r="K246" s="394"/>
      <c r="L246" s="394"/>
      <c r="M246" s="394"/>
      <c r="N246" s="360"/>
    </row>
    <row r="247" spans="1:14">
      <c r="A247" s="352"/>
      <c r="B247" s="396" t="s">
        <v>332</v>
      </c>
      <c r="C247" s="394"/>
      <c r="D247" s="394"/>
      <c r="E247" s="394"/>
      <c r="F247" s="394"/>
      <c r="G247" s="394"/>
      <c r="H247" s="394"/>
      <c r="I247" s="394"/>
      <c r="J247" s="394"/>
      <c r="K247" s="394"/>
      <c r="L247" s="394"/>
      <c r="M247" s="394"/>
      <c r="N247" s="360"/>
    </row>
    <row r="248" spans="1:14">
      <c r="A248" s="352"/>
      <c r="B248" s="393" t="s">
        <v>576</v>
      </c>
      <c r="C248" s="394"/>
      <c r="D248" s="394"/>
      <c r="E248" s="394"/>
      <c r="F248" s="394"/>
      <c r="G248" s="394"/>
      <c r="H248" s="394"/>
      <c r="I248" s="394"/>
      <c r="J248" s="394"/>
      <c r="K248" s="394"/>
      <c r="L248" s="394"/>
      <c r="M248" s="394"/>
      <c r="N248" s="360"/>
    </row>
    <row r="249" spans="1:14">
      <c r="A249" s="352"/>
      <c r="B249" s="582"/>
      <c r="C249" s="394"/>
      <c r="D249" s="394"/>
      <c r="E249" s="394"/>
      <c r="F249" s="394"/>
      <c r="G249" s="394"/>
      <c r="H249" s="394"/>
      <c r="I249" s="394"/>
      <c r="J249" s="394"/>
      <c r="K249" s="394"/>
      <c r="L249" s="394"/>
      <c r="M249" s="704"/>
      <c r="N249" s="360"/>
    </row>
    <row r="250" spans="1:14">
      <c r="A250" s="352"/>
      <c r="B250" s="689" t="s">
        <v>75</v>
      </c>
      <c r="C250" s="694"/>
      <c r="D250" s="394"/>
      <c r="E250" s="394"/>
      <c r="F250" s="394"/>
      <c r="G250" s="394"/>
      <c r="H250" s="394"/>
      <c r="I250" s="394"/>
      <c r="J250" s="394"/>
      <c r="K250" s="394"/>
      <c r="L250" s="394"/>
      <c r="M250" s="704"/>
      <c r="N250" s="360"/>
    </row>
    <row r="251" spans="1:14">
      <c r="A251" s="352"/>
      <c r="B251" s="396" t="s">
        <v>333</v>
      </c>
      <c r="C251" s="394"/>
      <c r="D251" s="394"/>
      <c r="E251" s="394"/>
      <c r="F251" s="394"/>
      <c r="G251" s="394"/>
      <c r="H251" s="394"/>
      <c r="I251" s="394"/>
      <c r="J251" s="394"/>
      <c r="K251" s="394"/>
      <c r="L251" s="394"/>
      <c r="M251" s="394"/>
      <c r="N251" s="360"/>
    </row>
    <row r="252" spans="1:14">
      <c r="A252" s="352"/>
      <c r="B252" s="396" t="s">
        <v>334</v>
      </c>
      <c r="C252" s="394"/>
      <c r="D252" s="394"/>
      <c r="E252" s="394"/>
      <c r="F252" s="394"/>
      <c r="G252" s="394"/>
      <c r="H252" s="394"/>
      <c r="I252" s="394"/>
      <c r="J252" s="394"/>
      <c r="K252" s="394"/>
      <c r="L252" s="394"/>
      <c r="M252" s="394"/>
      <c r="N252" s="360"/>
    </row>
    <row r="253" spans="1:14">
      <c r="A253" s="352"/>
      <c r="B253" s="396" t="s">
        <v>335</v>
      </c>
      <c r="C253" s="394"/>
      <c r="D253" s="394"/>
      <c r="E253" s="394"/>
      <c r="F253" s="394"/>
      <c r="G253" s="394"/>
      <c r="H253" s="394"/>
      <c r="I253" s="394"/>
      <c r="J253" s="394"/>
      <c r="K253" s="394"/>
      <c r="L253" s="394"/>
      <c r="M253" s="394"/>
      <c r="N253" s="360"/>
    </row>
    <row r="254" spans="1:14">
      <c r="A254" s="352"/>
      <c r="B254" s="393" t="s">
        <v>564</v>
      </c>
      <c r="C254" s="394"/>
      <c r="D254" s="394"/>
      <c r="E254" s="394"/>
      <c r="F254" s="394"/>
      <c r="G254" s="394"/>
      <c r="H254" s="394"/>
      <c r="I254" s="394"/>
      <c r="J254" s="394"/>
      <c r="K254" s="394"/>
      <c r="L254" s="394"/>
      <c r="M254" s="394"/>
      <c r="N254" s="360"/>
    </row>
    <row r="255" spans="1:14">
      <c r="A255" s="352"/>
      <c r="B255" s="393" t="s">
        <v>711</v>
      </c>
      <c r="C255" s="394"/>
      <c r="D255" s="394"/>
      <c r="E255" s="394"/>
      <c r="F255" s="394"/>
      <c r="G255" s="394"/>
      <c r="H255" s="394"/>
      <c r="I255" s="394"/>
      <c r="J255" s="394"/>
      <c r="K255" s="394"/>
      <c r="L255" s="394"/>
      <c r="M255" s="394"/>
      <c r="N255" s="360"/>
    </row>
    <row r="256" spans="1:14">
      <c r="A256" s="352"/>
      <c r="B256" s="393" t="s">
        <v>565</v>
      </c>
      <c r="C256" s="394"/>
      <c r="D256" s="394"/>
      <c r="E256" s="394"/>
      <c r="F256" s="394"/>
      <c r="G256" s="394"/>
      <c r="H256" s="394"/>
      <c r="I256" s="394"/>
      <c r="J256" s="394"/>
      <c r="K256" s="394"/>
      <c r="L256" s="394"/>
      <c r="M256" s="394"/>
      <c r="N256" s="360"/>
    </row>
    <row r="257" spans="1:14">
      <c r="A257" s="352"/>
      <c r="B257" s="396"/>
      <c r="C257" s="394"/>
      <c r="D257" s="394"/>
      <c r="E257" s="394"/>
      <c r="F257" s="394"/>
      <c r="G257" s="394"/>
      <c r="H257" s="394"/>
      <c r="I257" s="394"/>
      <c r="J257" s="394"/>
      <c r="K257" s="394"/>
      <c r="L257" s="394"/>
      <c r="M257" s="704"/>
      <c r="N257" s="360"/>
    </row>
    <row r="258" spans="1:14">
      <c r="A258" s="352"/>
      <c r="B258" s="689" t="s">
        <v>76</v>
      </c>
      <c r="C258" s="394"/>
      <c r="D258" s="394"/>
      <c r="E258" s="394"/>
      <c r="F258" s="394"/>
      <c r="G258" s="394"/>
      <c r="H258" s="394"/>
      <c r="I258" s="394"/>
      <c r="J258" s="394"/>
      <c r="K258" s="394"/>
      <c r="L258" s="394"/>
      <c r="M258" s="704"/>
      <c r="N258" s="360"/>
    </row>
    <row r="259" spans="1:14">
      <c r="A259" s="352"/>
      <c r="B259" s="396" t="s">
        <v>336</v>
      </c>
      <c r="C259" s="394"/>
      <c r="D259" s="394"/>
      <c r="E259" s="394"/>
      <c r="F259" s="394"/>
      <c r="G259" s="394"/>
      <c r="H259" s="394"/>
      <c r="I259" s="394"/>
      <c r="J259" s="394"/>
      <c r="K259" s="394"/>
      <c r="L259" s="394"/>
      <c r="M259" s="394"/>
      <c r="N259" s="360"/>
    </row>
    <row r="260" spans="1:14">
      <c r="A260" s="352"/>
      <c r="B260" s="396" t="s">
        <v>337</v>
      </c>
      <c r="C260" s="394"/>
      <c r="D260" s="394"/>
      <c r="E260" s="394"/>
      <c r="F260" s="394"/>
      <c r="G260" s="394"/>
      <c r="H260" s="394"/>
      <c r="I260" s="394"/>
      <c r="J260" s="394"/>
      <c r="K260" s="394"/>
      <c r="L260" s="394"/>
      <c r="M260" s="394"/>
      <c r="N260" s="360"/>
    </row>
    <row r="261" spans="1:14">
      <c r="A261" s="352"/>
      <c r="B261" s="396" t="s">
        <v>338</v>
      </c>
      <c r="C261" s="394"/>
      <c r="D261" s="694"/>
      <c r="E261" s="394"/>
      <c r="F261" s="394"/>
      <c r="G261" s="394"/>
      <c r="H261" s="394"/>
      <c r="I261" s="394"/>
      <c r="J261" s="394"/>
      <c r="K261" s="394"/>
      <c r="L261" s="394"/>
      <c r="M261" s="394"/>
      <c r="N261" s="360"/>
    </row>
    <row r="262" spans="1:14">
      <c r="A262" s="352"/>
      <c r="B262" s="396" t="s">
        <v>339</v>
      </c>
      <c r="C262" s="694"/>
      <c r="D262" s="394"/>
      <c r="E262" s="394"/>
      <c r="F262" s="394"/>
      <c r="G262" s="394"/>
      <c r="H262" s="394"/>
      <c r="I262" s="394"/>
      <c r="J262" s="394"/>
      <c r="K262" s="394"/>
      <c r="L262" s="394"/>
      <c r="M262" s="394"/>
      <c r="N262" s="360"/>
    </row>
    <row r="263" spans="1:14">
      <c r="A263" s="352"/>
      <c r="B263" s="393" t="s">
        <v>712</v>
      </c>
      <c r="C263" s="694"/>
      <c r="D263" s="394"/>
      <c r="E263" s="394"/>
      <c r="F263" s="394"/>
      <c r="G263" s="394"/>
      <c r="H263" s="394"/>
      <c r="I263" s="394"/>
      <c r="J263" s="394"/>
      <c r="K263" s="394"/>
      <c r="L263" s="394"/>
      <c r="M263" s="394"/>
      <c r="N263" s="360"/>
    </row>
    <row r="264" spans="1:14">
      <c r="A264" s="352"/>
      <c r="B264" s="396" t="s">
        <v>425</v>
      </c>
      <c r="C264" s="394"/>
      <c r="D264" s="394"/>
      <c r="E264" s="394"/>
      <c r="F264" s="394"/>
      <c r="G264" s="394"/>
      <c r="H264" s="394"/>
      <c r="I264" s="394"/>
      <c r="J264" s="394"/>
      <c r="K264" s="394"/>
      <c r="L264" s="394"/>
      <c r="M264" s="394"/>
      <c r="N264" s="360"/>
    </row>
    <row r="265" spans="1:14">
      <c r="A265" s="352"/>
      <c r="B265" s="393" t="s">
        <v>566</v>
      </c>
      <c r="C265" s="394"/>
      <c r="D265" s="394"/>
      <c r="E265" s="394"/>
      <c r="F265" s="394"/>
      <c r="G265" s="394"/>
      <c r="H265" s="394"/>
      <c r="I265" s="394"/>
      <c r="J265" s="394"/>
      <c r="K265" s="394"/>
      <c r="L265" s="394"/>
      <c r="M265" s="394"/>
      <c r="N265" s="360"/>
    </row>
    <row r="266" spans="1:14">
      <c r="A266" s="352"/>
      <c r="B266" s="695" t="s">
        <v>579</v>
      </c>
      <c r="C266" s="394"/>
      <c r="D266" s="394"/>
      <c r="E266" s="394"/>
      <c r="F266" s="394"/>
      <c r="G266" s="394"/>
      <c r="H266" s="394"/>
      <c r="I266" s="394"/>
      <c r="J266" s="394"/>
      <c r="K266" s="394"/>
      <c r="L266" s="394"/>
      <c r="M266" s="394"/>
      <c r="N266" s="360"/>
    </row>
    <row r="267" spans="1:14">
      <c r="A267" s="352"/>
      <c r="B267" s="533" t="s">
        <v>394</v>
      </c>
      <c r="C267" s="394"/>
      <c r="D267" s="394"/>
      <c r="E267" s="394"/>
      <c r="F267" s="394"/>
      <c r="G267" s="394"/>
      <c r="H267" s="394"/>
      <c r="I267" s="394"/>
      <c r="J267" s="394"/>
      <c r="K267" s="394"/>
      <c r="L267" s="394"/>
      <c r="M267" s="394"/>
      <c r="N267" s="360"/>
    </row>
    <row r="268" spans="1:14">
      <c r="A268" s="352"/>
      <c r="B268" s="396"/>
      <c r="C268" s="394"/>
      <c r="D268" s="394"/>
      <c r="E268" s="394"/>
      <c r="F268" s="394"/>
      <c r="G268" s="394"/>
      <c r="H268" s="394"/>
      <c r="I268" s="394"/>
      <c r="J268" s="394"/>
      <c r="K268" s="394"/>
      <c r="L268" s="394"/>
      <c r="M268" s="704"/>
      <c r="N268" s="360"/>
    </row>
    <row r="269" spans="1:14">
      <c r="A269" s="352"/>
      <c r="B269" s="689" t="s">
        <v>77</v>
      </c>
      <c r="C269" s="394"/>
      <c r="D269" s="394"/>
      <c r="E269" s="394"/>
      <c r="F269" s="394"/>
      <c r="G269" s="394"/>
      <c r="H269" s="394"/>
      <c r="I269" s="394"/>
      <c r="J269" s="394"/>
      <c r="K269" s="394"/>
      <c r="L269" s="394"/>
      <c r="M269" s="704"/>
      <c r="N269" s="360"/>
    </row>
    <row r="270" spans="1:14">
      <c r="A270" s="352"/>
      <c r="B270" s="396" t="s">
        <v>340</v>
      </c>
      <c r="C270" s="394"/>
      <c r="D270" s="394"/>
      <c r="E270" s="394"/>
      <c r="F270" s="394"/>
      <c r="G270" s="394"/>
      <c r="H270" s="394"/>
      <c r="I270" s="394"/>
      <c r="J270" s="394"/>
      <c r="K270" s="394"/>
      <c r="L270" s="394"/>
      <c r="M270" s="394"/>
      <c r="N270" s="360"/>
    </row>
    <row r="271" spans="1:14">
      <c r="A271" s="352"/>
      <c r="B271" s="393" t="s">
        <v>713</v>
      </c>
      <c r="C271" s="394"/>
      <c r="D271" s="394"/>
      <c r="E271" s="394"/>
      <c r="F271" s="394"/>
      <c r="G271" s="394"/>
      <c r="H271" s="394"/>
      <c r="I271" s="394"/>
      <c r="J271" s="394"/>
      <c r="K271" s="394"/>
      <c r="L271" s="394"/>
      <c r="M271" s="394"/>
      <c r="N271" s="360"/>
    </row>
    <row r="272" spans="1:14">
      <c r="A272" s="352"/>
      <c r="B272" s="396" t="s">
        <v>341</v>
      </c>
      <c r="C272" s="394"/>
      <c r="D272" s="394"/>
      <c r="E272" s="394"/>
      <c r="F272" s="394"/>
      <c r="G272" s="394"/>
      <c r="H272" s="394"/>
      <c r="I272" s="394"/>
      <c r="J272" s="394"/>
      <c r="K272" s="394"/>
      <c r="L272" s="394"/>
      <c r="M272" s="394"/>
      <c r="N272" s="360"/>
    </row>
    <row r="273" spans="1:14">
      <c r="A273" s="352"/>
      <c r="B273" s="396" t="s">
        <v>342</v>
      </c>
      <c r="C273" s="394"/>
      <c r="D273" s="394"/>
      <c r="E273" s="394"/>
      <c r="F273" s="394"/>
      <c r="G273" s="394"/>
      <c r="H273" s="394"/>
      <c r="I273" s="394"/>
      <c r="J273" s="394"/>
      <c r="K273" s="394"/>
      <c r="L273" s="394"/>
      <c r="M273" s="394"/>
      <c r="N273" s="360"/>
    </row>
    <row r="274" spans="1:14">
      <c r="A274" s="352"/>
      <c r="B274" s="396" t="s">
        <v>343</v>
      </c>
      <c r="C274" s="394"/>
      <c r="D274" s="394"/>
      <c r="E274" s="394"/>
      <c r="F274" s="394"/>
      <c r="G274" s="394"/>
      <c r="H274" s="394"/>
      <c r="I274" s="394"/>
      <c r="J274" s="394"/>
      <c r="K274" s="394"/>
      <c r="L274" s="394"/>
      <c r="M274" s="394"/>
      <c r="N274" s="360"/>
    </row>
    <row r="275" spans="1:14">
      <c r="A275" s="352"/>
      <c r="B275" s="396" t="s">
        <v>344</v>
      </c>
      <c r="C275" s="694"/>
      <c r="D275" s="394"/>
      <c r="E275" s="394"/>
      <c r="F275" s="394"/>
      <c r="G275" s="394"/>
      <c r="H275" s="394"/>
      <c r="I275" s="394"/>
      <c r="J275" s="394"/>
      <c r="K275" s="394"/>
      <c r="L275" s="394"/>
      <c r="M275" s="394"/>
      <c r="N275" s="360"/>
    </row>
    <row r="276" spans="1:14">
      <c r="A276" s="352"/>
      <c r="B276" s="396" t="s">
        <v>345</v>
      </c>
      <c r="C276" s="394"/>
      <c r="D276" s="394"/>
      <c r="E276" s="394"/>
      <c r="F276" s="394"/>
      <c r="G276" s="394"/>
      <c r="H276" s="394"/>
      <c r="I276" s="394"/>
      <c r="J276" s="394"/>
      <c r="K276" s="394"/>
      <c r="L276" s="394"/>
      <c r="M276" s="394"/>
      <c r="N276" s="360"/>
    </row>
    <row r="277" spans="1:14">
      <c r="A277" s="352"/>
      <c r="B277" s="393" t="s">
        <v>714</v>
      </c>
      <c r="C277" s="394"/>
      <c r="D277" s="394"/>
      <c r="E277" s="394"/>
      <c r="F277" s="394"/>
      <c r="G277" s="394"/>
      <c r="H277" s="394"/>
      <c r="I277" s="394"/>
      <c r="J277" s="394"/>
      <c r="K277" s="394"/>
      <c r="L277" s="394"/>
      <c r="M277" s="394"/>
      <c r="N277" s="360"/>
    </row>
    <row r="278" spans="1:14">
      <c r="A278" s="352"/>
      <c r="B278" s="396"/>
      <c r="C278" s="394"/>
      <c r="D278" s="394"/>
      <c r="E278" s="394"/>
      <c r="F278" s="394"/>
      <c r="G278" s="394"/>
      <c r="H278" s="394"/>
      <c r="I278" s="394"/>
      <c r="J278" s="394"/>
      <c r="K278" s="394"/>
      <c r="L278" s="394"/>
      <c r="M278" s="704"/>
      <c r="N278" s="360"/>
    </row>
    <row r="279" spans="1:14">
      <c r="A279" s="352"/>
      <c r="B279" s="689" t="s">
        <v>715</v>
      </c>
      <c r="C279" s="394"/>
      <c r="D279" s="394"/>
      <c r="E279" s="394"/>
      <c r="F279" s="394"/>
      <c r="G279" s="394"/>
      <c r="H279" s="394"/>
      <c r="I279" s="394"/>
      <c r="J279" s="394"/>
      <c r="K279" s="394"/>
      <c r="L279" s="394"/>
      <c r="M279" s="704"/>
      <c r="N279" s="360"/>
    </row>
    <row r="280" spans="1:14">
      <c r="A280" s="352"/>
      <c r="B280" s="396" t="s">
        <v>346</v>
      </c>
      <c r="C280" s="394"/>
      <c r="D280" s="394"/>
      <c r="E280" s="394"/>
      <c r="F280" s="394"/>
      <c r="G280" s="394"/>
      <c r="H280" s="394"/>
      <c r="I280" s="394"/>
      <c r="J280" s="394"/>
      <c r="K280" s="394"/>
      <c r="L280" s="394"/>
      <c r="M280" s="394"/>
      <c r="N280" s="360"/>
    </row>
    <row r="281" spans="1:14">
      <c r="A281" s="352"/>
      <c r="B281" s="393" t="s">
        <v>567</v>
      </c>
      <c r="C281" s="694"/>
      <c r="D281" s="394"/>
      <c r="E281" s="394"/>
      <c r="F281" s="394"/>
      <c r="G281" s="394"/>
      <c r="H281" s="394"/>
      <c r="I281" s="394"/>
      <c r="J281" s="394"/>
      <c r="K281" s="394"/>
      <c r="L281" s="394"/>
      <c r="M281" s="394"/>
      <c r="N281" s="360"/>
    </row>
    <row r="282" spans="1:14">
      <c r="A282" s="352"/>
      <c r="B282" s="393" t="s">
        <v>723</v>
      </c>
      <c r="C282" s="694"/>
      <c r="D282" s="394"/>
      <c r="E282" s="394"/>
      <c r="F282" s="394"/>
      <c r="G282" s="394"/>
      <c r="H282" s="394"/>
      <c r="I282" s="394"/>
      <c r="J282" s="394"/>
      <c r="K282" s="394"/>
      <c r="L282" s="394"/>
      <c r="M282" s="394"/>
      <c r="N282" s="360"/>
    </row>
    <row r="283" spans="1:14">
      <c r="A283" s="352"/>
      <c r="B283" s="393"/>
      <c r="C283" s="694"/>
      <c r="D283" s="394"/>
      <c r="E283" s="394"/>
      <c r="F283" s="394"/>
      <c r="G283" s="394"/>
      <c r="H283" s="394"/>
      <c r="I283" s="394"/>
      <c r="J283" s="394"/>
      <c r="K283" s="394"/>
      <c r="L283" s="394"/>
      <c r="M283" s="704"/>
      <c r="N283" s="360"/>
    </row>
    <row r="284" spans="1:14" ht="15" thickBot="1">
      <c r="A284" s="352"/>
      <c r="B284" s="583" t="s">
        <v>568</v>
      </c>
      <c r="C284" s="399"/>
      <c r="D284" s="399"/>
      <c r="E284" s="399"/>
      <c r="F284" s="399"/>
      <c r="G284" s="399"/>
      <c r="H284" s="399"/>
      <c r="I284" s="399"/>
      <c r="J284" s="399"/>
      <c r="K284" s="399"/>
      <c r="L284" s="399"/>
      <c r="M284" s="399"/>
      <c r="N284" s="360"/>
    </row>
    <row r="285" spans="1:14" ht="15" thickTop="1">
      <c r="A285" s="352"/>
      <c r="B285" s="582"/>
      <c r="C285" s="694"/>
      <c r="D285" s="694"/>
      <c r="E285" s="694"/>
      <c r="F285" s="694"/>
      <c r="G285" s="694"/>
      <c r="H285" s="394"/>
      <c r="I285" s="394"/>
      <c r="J285" s="394"/>
      <c r="K285" s="394"/>
      <c r="L285" s="394"/>
      <c r="M285" s="704"/>
      <c r="N285" s="360"/>
    </row>
    <row r="286" spans="1:14">
      <c r="A286" s="352"/>
      <c r="B286" s="688" t="s">
        <v>4</v>
      </c>
      <c r="C286" s="694"/>
      <c r="D286" s="694"/>
      <c r="E286" s="694"/>
      <c r="F286" s="694"/>
      <c r="G286" s="694"/>
      <c r="H286" s="394"/>
      <c r="I286" s="394"/>
      <c r="J286" s="394"/>
      <c r="K286" s="394"/>
      <c r="L286" s="394"/>
      <c r="M286" s="704"/>
      <c r="N286" s="360"/>
    </row>
    <row r="287" spans="1:14">
      <c r="A287" s="352"/>
      <c r="B287" s="689" t="s">
        <v>347</v>
      </c>
      <c r="C287" s="694"/>
      <c r="D287" s="694"/>
      <c r="E287" s="694"/>
      <c r="F287" s="694"/>
      <c r="G287" s="694"/>
      <c r="H287" s="394"/>
      <c r="I287" s="394"/>
      <c r="J287" s="394"/>
      <c r="K287" s="394"/>
      <c r="L287" s="394"/>
      <c r="M287" s="704"/>
      <c r="N287" s="360"/>
    </row>
    <row r="288" spans="1:14">
      <c r="A288" s="352"/>
      <c r="B288" s="582" t="s">
        <v>348</v>
      </c>
      <c r="C288" s="394"/>
      <c r="D288" s="394"/>
      <c r="E288" s="394"/>
      <c r="F288" s="394"/>
      <c r="G288" s="394"/>
      <c r="H288" s="394"/>
      <c r="I288" s="394"/>
      <c r="J288" s="394"/>
      <c r="K288" s="394"/>
      <c r="L288" s="394"/>
      <c r="M288" s="394"/>
      <c r="N288" s="360"/>
    </row>
    <row r="289" spans="1:14">
      <c r="A289" s="352"/>
      <c r="B289" s="582" t="s">
        <v>349</v>
      </c>
      <c r="C289" s="394"/>
      <c r="D289" s="394"/>
      <c r="E289" s="394"/>
      <c r="F289" s="394"/>
      <c r="G289" s="394"/>
      <c r="H289" s="394"/>
      <c r="I289" s="394"/>
      <c r="J289" s="394"/>
      <c r="K289" s="394"/>
      <c r="L289" s="394"/>
      <c r="M289" s="394"/>
      <c r="N289" s="360"/>
    </row>
    <row r="290" spans="1:14">
      <c r="A290" s="352"/>
      <c r="B290" s="582" t="s">
        <v>350</v>
      </c>
      <c r="C290" s="394"/>
      <c r="D290" s="394"/>
      <c r="E290" s="394"/>
      <c r="F290" s="394"/>
      <c r="G290" s="394"/>
      <c r="H290" s="394"/>
      <c r="I290" s="394"/>
      <c r="J290" s="394"/>
      <c r="K290" s="394"/>
      <c r="L290" s="394"/>
      <c r="M290" s="394"/>
      <c r="N290" s="360"/>
    </row>
    <row r="291" spans="1:14">
      <c r="A291" s="352"/>
      <c r="B291" s="696" t="s">
        <v>716</v>
      </c>
      <c r="C291" s="394"/>
      <c r="D291" s="394"/>
      <c r="E291" s="394"/>
      <c r="F291" s="394"/>
      <c r="G291" s="394"/>
      <c r="H291" s="394"/>
      <c r="I291" s="394"/>
      <c r="J291" s="394"/>
      <c r="K291" s="394"/>
      <c r="L291" s="394"/>
      <c r="M291" s="394"/>
      <c r="N291" s="360"/>
    </row>
    <row r="292" spans="1:14">
      <c r="A292" s="352"/>
      <c r="B292" s="393" t="s">
        <v>717</v>
      </c>
      <c r="C292" s="394"/>
      <c r="D292" s="394"/>
      <c r="E292" s="394"/>
      <c r="F292" s="394"/>
      <c r="G292" s="394"/>
      <c r="H292" s="394"/>
      <c r="I292" s="394"/>
      <c r="J292" s="394"/>
      <c r="K292" s="394"/>
      <c r="L292" s="394"/>
      <c r="M292" s="394"/>
      <c r="N292" s="360"/>
    </row>
    <row r="293" spans="1:14">
      <c r="A293" s="352"/>
      <c r="B293" s="393" t="s">
        <v>718</v>
      </c>
      <c r="C293" s="394"/>
      <c r="D293" s="394"/>
      <c r="E293" s="394"/>
      <c r="F293" s="394"/>
      <c r="G293" s="394"/>
      <c r="H293" s="394"/>
      <c r="I293" s="394"/>
      <c r="J293" s="394"/>
      <c r="K293" s="394"/>
      <c r="L293" s="394"/>
      <c r="M293" s="394"/>
      <c r="N293" s="360"/>
    </row>
    <row r="294" spans="1:14">
      <c r="A294" s="352"/>
      <c r="B294" s="582"/>
      <c r="C294" s="394"/>
      <c r="D294" s="394"/>
      <c r="E294" s="394"/>
      <c r="F294" s="394"/>
      <c r="G294" s="394"/>
      <c r="H294" s="394"/>
      <c r="I294" s="394"/>
      <c r="J294" s="394"/>
      <c r="K294" s="394"/>
      <c r="L294" s="394"/>
      <c r="M294" s="394"/>
      <c r="N294" s="360"/>
    </row>
    <row r="295" spans="1:14">
      <c r="A295" s="352"/>
      <c r="B295" s="690" t="s">
        <v>248</v>
      </c>
      <c r="C295" s="394"/>
      <c r="D295" s="394"/>
      <c r="E295" s="394"/>
      <c r="F295" s="394"/>
      <c r="G295" s="394"/>
      <c r="H295" s="394"/>
      <c r="I295" s="394"/>
      <c r="J295" s="394"/>
      <c r="K295" s="394"/>
      <c r="L295" s="394"/>
      <c r="M295" s="704"/>
      <c r="N295" s="360"/>
    </row>
    <row r="296" spans="1:14">
      <c r="A296" s="352"/>
      <c r="B296" s="396" t="s">
        <v>351</v>
      </c>
      <c r="C296" s="394"/>
      <c r="D296" s="394"/>
      <c r="E296" s="394"/>
      <c r="F296" s="394"/>
      <c r="G296" s="394"/>
      <c r="H296" s="394"/>
      <c r="I296" s="394"/>
      <c r="J296" s="394"/>
      <c r="K296" s="394"/>
      <c r="L296" s="394"/>
      <c r="M296" s="394"/>
      <c r="N296" s="360"/>
    </row>
    <row r="297" spans="1:14">
      <c r="A297" s="352"/>
      <c r="B297" s="396" t="s">
        <v>352</v>
      </c>
      <c r="C297" s="394"/>
      <c r="D297" s="394"/>
      <c r="E297" s="394"/>
      <c r="F297" s="394"/>
      <c r="G297" s="394"/>
      <c r="H297" s="394"/>
      <c r="I297" s="394"/>
      <c r="J297" s="394"/>
      <c r="K297" s="394"/>
      <c r="L297" s="394"/>
      <c r="M297" s="394"/>
      <c r="N297" s="360"/>
    </row>
    <row r="298" spans="1:14">
      <c r="A298" s="352"/>
      <c r="B298" s="396" t="s">
        <v>353</v>
      </c>
      <c r="C298" s="394"/>
      <c r="D298" s="394"/>
      <c r="E298" s="394"/>
      <c r="F298" s="394"/>
      <c r="G298" s="394"/>
      <c r="H298" s="394"/>
      <c r="I298" s="394"/>
      <c r="J298" s="394"/>
      <c r="K298" s="394"/>
      <c r="L298" s="394"/>
      <c r="M298" s="394"/>
      <c r="N298" s="360"/>
    </row>
    <row r="299" spans="1:14">
      <c r="A299" s="352"/>
      <c r="B299" s="396" t="s">
        <v>354</v>
      </c>
      <c r="C299" s="394"/>
      <c r="D299" s="394"/>
      <c r="E299" s="394"/>
      <c r="F299" s="394"/>
      <c r="G299" s="394"/>
      <c r="H299" s="394"/>
      <c r="I299" s="394"/>
      <c r="J299" s="394"/>
      <c r="K299" s="394"/>
      <c r="L299" s="394"/>
      <c r="M299" s="394"/>
      <c r="N299" s="360"/>
    </row>
    <row r="300" spans="1:14">
      <c r="A300" s="352"/>
      <c r="B300" s="396" t="s">
        <v>355</v>
      </c>
      <c r="C300" s="394"/>
      <c r="D300" s="394"/>
      <c r="E300" s="394"/>
      <c r="F300" s="394"/>
      <c r="G300" s="394"/>
      <c r="H300" s="394"/>
      <c r="I300" s="394"/>
      <c r="J300" s="394"/>
      <c r="K300" s="394"/>
      <c r="L300" s="394"/>
      <c r="M300" s="394"/>
      <c r="N300" s="360"/>
    </row>
    <row r="301" spans="1:14">
      <c r="A301" s="352"/>
      <c r="B301" s="696" t="s">
        <v>719</v>
      </c>
      <c r="C301" s="394"/>
      <c r="D301" s="394"/>
      <c r="E301" s="394"/>
      <c r="F301" s="394"/>
      <c r="G301" s="394"/>
      <c r="H301" s="394"/>
      <c r="I301" s="394"/>
      <c r="J301" s="394"/>
      <c r="K301" s="394"/>
      <c r="L301" s="394"/>
      <c r="M301" s="394"/>
      <c r="N301" s="360"/>
    </row>
    <row r="302" spans="1:14">
      <c r="A302" s="352"/>
      <c r="B302" s="393" t="s">
        <v>720</v>
      </c>
      <c r="C302" s="394"/>
      <c r="D302" s="394"/>
      <c r="E302" s="394"/>
      <c r="F302" s="394"/>
      <c r="G302" s="394"/>
      <c r="H302" s="394"/>
      <c r="I302" s="394"/>
      <c r="J302" s="394"/>
      <c r="K302" s="394"/>
      <c r="L302" s="394"/>
      <c r="M302" s="394"/>
      <c r="N302" s="360"/>
    </row>
    <row r="303" spans="1:14">
      <c r="A303" s="352"/>
      <c r="B303" s="396" t="s">
        <v>356</v>
      </c>
      <c r="C303" s="394"/>
      <c r="D303" s="394"/>
      <c r="E303" s="394"/>
      <c r="F303" s="394"/>
      <c r="G303" s="394"/>
      <c r="H303" s="394"/>
      <c r="I303" s="394"/>
      <c r="J303" s="394"/>
      <c r="K303" s="394"/>
      <c r="L303" s="394"/>
      <c r="M303" s="394"/>
      <c r="N303" s="360"/>
    </row>
    <row r="304" spans="1:14">
      <c r="A304" s="352"/>
      <c r="B304" s="393" t="s">
        <v>721</v>
      </c>
      <c r="C304" s="694"/>
      <c r="D304" s="394"/>
      <c r="E304" s="394"/>
      <c r="F304" s="394"/>
      <c r="G304" s="394"/>
      <c r="H304" s="394"/>
      <c r="I304" s="394"/>
      <c r="J304" s="394"/>
      <c r="K304" s="394"/>
      <c r="L304" s="394"/>
      <c r="M304" s="394"/>
      <c r="N304" s="360"/>
    </row>
    <row r="305" spans="1:14">
      <c r="A305" s="352"/>
      <c r="B305" s="396"/>
      <c r="C305" s="694"/>
      <c r="D305" s="394"/>
      <c r="E305" s="394"/>
      <c r="F305" s="394"/>
      <c r="G305" s="394"/>
      <c r="H305" s="394"/>
      <c r="I305" s="394"/>
      <c r="J305" s="394"/>
      <c r="K305" s="394"/>
      <c r="L305" s="394"/>
      <c r="M305" s="704"/>
      <c r="N305" s="360"/>
    </row>
    <row r="306" spans="1:14">
      <c r="A306" s="352"/>
      <c r="B306" s="690" t="s">
        <v>5</v>
      </c>
      <c r="C306" s="694"/>
      <c r="D306" s="394"/>
      <c r="E306" s="394"/>
      <c r="F306" s="394"/>
      <c r="G306" s="394"/>
      <c r="H306" s="394"/>
      <c r="I306" s="394"/>
      <c r="J306" s="394"/>
      <c r="K306" s="394"/>
      <c r="L306" s="394"/>
      <c r="M306" s="704"/>
      <c r="N306" s="360"/>
    </row>
    <row r="307" spans="1:14">
      <c r="A307" s="352"/>
      <c r="B307" s="396" t="s">
        <v>357</v>
      </c>
      <c r="C307" s="394"/>
      <c r="D307" s="394"/>
      <c r="E307" s="394"/>
      <c r="F307" s="394"/>
      <c r="G307" s="394"/>
      <c r="H307" s="394"/>
      <c r="I307" s="394"/>
      <c r="J307" s="394"/>
      <c r="K307" s="394"/>
      <c r="L307" s="394"/>
      <c r="M307" s="394"/>
      <c r="N307" s="360"/>
    </row>
    <row r="308" spans="1:14">
      <c r="A308" s="352"/>
      <c r="B308" s="396" t="s">
        <v>358</v>
      </c>
      <c r="C308" s="394"/>
      <c r="D308" s="394"/>
      <c r="E308" s="394"/>
      <c r="F308" s="394"/>
      <c r="G308" s="394"/>
      <c r="H308" s="394"/>
      <c r="I308" s="394"/>
      <c r="J308" s="394"/>
      <c r="K308" s="394"/>
      <c r="L308" s="394"/>
      <c r="M308" s="394"/>
      <c r="N308" s="360"/>
    </row>
    <row r="309" spans="1:14">
      <c r="A309" s="352"/>
      <c r="B309" s="582"/>
      <c r="C309" s="694"/>
      <c r="D309" s="394"/>
      <c r="E309" s="394"/>
      <c r="F309" s="394"/>
      <c r="G309" s="394"/>
      <c r="H309" s="394"/>
      <c r="I309" s="394"/>
      <c r="J309" s="394"/>
      <c r="K309" s="394"/>
      <c r="L309" s="394"/>
      <c r="M309" s="704"/>
      <c r="N309" s="360"/>
    </row>
    <row r="310" spans="1:14">
      <c r="A310" s="352"/>
      <c r="B310" s="690" t="s">
        <v>249</v>
      </c>
      <c r="C310" s="394"/>
      <c r="D310" s="394"/>
      <c r="E310" s="394"/>
      <c r="F310" s="394"/>
      <c r="G310" s="394"/>
      <c r="H310" s="394"/>
      <c r="I310" s="394"/>
      <c r="J310" s="394"/>
      <c r="K310" s="394"/>
      <c r="L310" s="394"/>
      <c r="M310" s="704"/>
      <c r="N310" s="360"/>
    </row>
    <row r="311" spans="1:14">
      <c r="A311" s="352"/>
      <c r="B311" s="396" t="s">
        <v>359</v>
      </c>
      <c r="C311" s="394"/>
      <c r="D311" s="394"/>
      <c r="E311" s="394"/>
      <c r="F311" s="394"/>
      <c r="G311" s="394"/>
      <c r="H311" s="394"/>
      <c r="I311" s="394"/>
      <c r="J311" s="394"/>
      <c r="K311" s="394"/>
      <c r="L311" s="394"/>
      <c r="M311" s="394"/>
      <c r="N311" s="360"/>
    </row>
    <row r="312" spans="1:14">
      <c r="A312" s="352"/>
      <c r="B312" s="690"/>
      <c r="C312" s="394"/>
      <c r="D312" s="394"/>
      <c r="E312" s="394"/>
      <c r="F312" s="394"/>
      <c r="G312" s="394"/>
      <c r="H312" s="394"/>
      <c r="I312" s="394"/>
      <c r="J312" s="394"/>
      <c r="K312" s="394"/>
      <c r="L312" s="394"/>
      <c r="M312" s="704"/>
      <c r="N312" s="360"/>
    </row>
    <row r="313" spans="1:14">
      <c r="A313" s="352"/>
      <c r="B313" s="690" t="s">
        <v>6</v>
      </c>
      <c r="C313" s="394"/>
      <c r="D313" s="394"/>
      <c r="E313" s="394"/>
      <c r="F313" s="394"/>
      <c r="G313" s="394"/>
      <c r="H313" s="394"/>
      <c r="I313" s="394"/>
      <c r="J313" s="394"/>
      <c r="K313" s="394"/>
      <c r="L313" s="394"/>
      <c r="M313" s="704"/>
      <c r="N313" s="360"/>
    </row>
    <row r="314" spans="1:14">
      <c r="A314" s="352"/>
      <c r="B314" s="396" t="s">
        <v>360</v>
      </c>
      <c r="C314" s="694"/>
      <c r="D314" s="394"/>
      <c r="E314" s="394"/>
      <c r="F314" s="394"/>
      <c r="G314" s="394"/>
      <c r="H314" s="394"/>
      <c r="I314" s="394"/>
      <c r="J314" s="394"/>
      <c r="K314" s="394"/>
      <c r="L314" s="394"/>
      <c r="M314" s="394"/>
      <c r="N314" s="360"/>
    </row>
    <row r="315" spans="1:14">
      <c r="A315" s="352"/>
      <c r="B315" s="690"/>
      <c r="C315" s="694"/>
      <c r="D315" s="694"/>
      <c r="E315" s="694"/>
      <c r="F315" s="694"/>
      <c r="G315" s="694"/>
      <c r="H315" s="394"/>
      <c r="I315" s="394"/>
      <c r="J315" s="394"/>
      <c r="K315" s="394"/>
      <c r="L315" s="394"/>
      <c r="M315" s="704"/>
      <c r="N315" s="360"/>
    </row>
    <row r="316" spans="1:14">
      <c r="A316" s="352"/>
      <c r="B316" s="690" t="s">
        <v>12</v>
      </c>
      <c r="C316" s="694"/>
      <c r="D316" s="694"/>
      <c r="E316" s="694"/>
      <c r="F316" s="694"/>
      <c r="G316" s="694"/>
      <c r="H316" s="394"/>
      <c r="I316" s="394"/>
      <c r="J316" s="394"/>
      <c r="K316" s="394"/>
      <c r="L316" s="394"/>
      <c r="M316" s="704"/>
      <c r="N316" s="360"/>
    </row>
    <row r="317" spans="1:14">
      <c r="A317" s="352"/>
      <c r="B317" s="393" t="s">
        <v>722</v>
      </c>
      <c r="C317" s="694"/>
      <c r="D317" s="694"/>
      <c r="E317" s="694"/>
      <c r="F317" s="694"/>
      <c r="G317" s="694"/>
      <c r="H317" s="394"/>
      <c r="I317" s="394"/>
      <c r="J317" s="394"/>
      <c r="K317" s="394"/>
      <c r="L317" s="394"/>
      <c r="M317" s="394"/>
      <c r="N317" s="360"/>
    </row>
    <row r="318" spans="1:14">
      <c r="A318" s="352"/>
      <c r="B318" s="396" t="s">
        <v>140</v>
      </c>
      <c r="C318" s="694"/>
      <c r="D318" s="694"/>
      <c r="E318" s="694"/>
      <c r="F318" s="694"/>
      <c r="G318" s="694"/>
      <c r="H318" s="394"/>
      <c r="I318" s="394"/>
      <c r="J318" s="394"/>
      <c r="K318" s="394"/>
      <c r="L318" s="394"/>
      <c r="M318" s="394"/>
      <c r="N318" s="360"/>
    </row>
    <row r="319" spans="1:14">
      <c r="A319" s="352"/>
      <c r="B319" s="393" t="s">
        <v>724</v>
      </c>
      <c r="C319" s="394"/>
      <c r="D319" s="394"/>
      <c r="E319" s="394"/>
      <c r="F319" s="394"/>
      <c r="G319" s="394"/>
      <c r="H319" s="394"/>
      <c r="I319" s="394"/>
      <c r="J319" s="394"/>
      <c r="K319" s="394"/>
      <c r="L319" s="394"/>
      <c r="M319" s="394"/>
      <c r="N319" s="360"/>
    </row>
    <row r="320" spans="1:14">
      <c r="A320" s="352"/>
      <c r="B320" s="396" t="s">
        <v>395</v>
      </c>
      <c r="C320" s="394"/>
      <c r="D320" s="394"/>
      <c r="E320" s="394"/>
      <c r="F320" s="394"/>
      <c r="G320" s="394"/>
      <c r="H320" s="394"/>
      <c r="I320" s="394"/>
      <c r="J320" s="394"/>
      <c r="K320" s="394"/>
      <c r="L320" s="394"/>
      <c r="M320" s="394"/>
      <c r="N320" s="360"/>
    </row>
    <row r="321" spans="1:14">
      <c r="A321" s="352"/>
      <c r="B321" s="582"/>
      <c r="C321" s="398"/>
      <c r="D321" s="394"/>
      <c r="E321" s="394"/>
      <c r="F321" s="394"/>
      <c r="G321" s="394"/>
      <c r="H321" s="394"/>
      <c r="I321" s="394"/>
      <c r="J321" s="394"/>
      <c r="K321" s="394"/>
      <c r="L321" s="394"/>
      <c r="M321" s="704"/>
      <c r="N321" s="360"/>
    </row>
    <row r="322" spans="1:14" ht="15" thickBot="1">
      <c r="A322" s="352"/>
      <c r="B322" s="583" t="s">
        <v>569</v>
      </c>
      <c r="C322" s="697"/>
      <c r="D322" s="399"/>
      <c r="E322" s="399"/>
      <c r="F322" s="399"/>
      <c r="G322" s="399"/>
      <c r="H322" s="399"/>
      <c r="I322" s="399"/>
      <c r="J322" s="399"/>
      <c r="K322" s="399"/>
      <c r="L322" s="399"/>
      <c r="M322" s="706"/>
      <c r="N322" s="360"/>
    </row>
    <row r="323" spans="1:14" ht="15" thickTop="1">
      <c r="A323" s="352"/>
      <c r="B323" s="698"/>
      <c r="C323" s="699"/>
      <c r="D323" s="700"/>
      <c r="E323" s="700"/>
      <c r="F323" s="700"/>
      <c r="G323" s="700"/>
      <c r="H323" s="700"/>
      <c r="I323" s="700"/>
      <c r="J323" s="700"/>
      <c r="K323" s="700"/>
      <c r="L323" s="700"/>
      <c r="M323" s="704"/>
      <c r="N323" s="360"/>
    </row>
    <row r="324" spans="1:14" ht="15" thickBot="1">
      <c r="A324" s="352"/>
      <c r="B324" s="701" t="s">
        <v>361</v>
      </c>
      <c r="C324" s="702"/>
      <c r="D324" s="702"/>
      <c r="E324" s="702"/>
      <c r="F324" s="702"/>
      <c r="G324" s="702"/>
      <c r="H324" s="702"/>
      <c r="I324" s="702"/>
      <c r="J324" s="702"/>
      <c r="K324" s="702"/>
      <c r="L324" s="702"/>
      <c r="M324" s="705"/>
      <c r="N324" s="360"/>
    </row>
    <row r="325" spans="1:14">
      <c r="A325" s="352"/>
      <c r="B325" s="703"/>
      <c r="C325" s="395"/>
      <c r="D325" s="395"/>
      <c r="E325" s="395"/>
      <c r="F325" s="395"/>
      <c r="G325" s="395"/>
      <c r="H325" s="395"/>
      <c r="I325" s="395"/>
      <c r="J325" s="395"/>
      <c r="K325" s="395"/>
      <c r="L325" s="395"/>
      <c r="M325" s="395"/>
      <c r="N325" s="360"/>
    </row>
    <row r="326" spans="1:14">
      <c r="A326" s="352"/>
      <c r="B326" s="703"/>
      <c r="C326" s="395"/>
      <c r="D326" s="395"/>
      <c r="E326" s="395"/>
      <c r="F326" s="395"/>
      <c r="G326" s="395"/>
      <c r="H326" s="395"/>
      <c r="I326" s="395"/>
      <c r="J326" s="395"/>
      <c r="K326" s="395"/>
      <c r="L326" s="395"/>
      <c r="M326" s="395"/>
      <c r="N326" s="360"/>
    </row>
    <row r="327" spans="1:14">
      <c r="A327" s="352"/>
      <c r="B327" s="50"/>
      <c r="C327" s="360"/>
      <c r="D327" s="360"/>
      <c r="E327" s="360"/>
      <c r="F327" s="360"/>
      <c r="G327" s="360"/>
      <c r="H327" s="360" t="s">
        <v>315</v>
      </c>
      <c r="I327" s="360"/>
      <c r="J327" s="360"/>
      <c r="K327" s="360"/>
      <c r="L327" s="360"/>
      <c r="M327" s="360"/>
      <c r="N327" s="360"/>
    </row>
    <row r="328" spans="1:14" ht="15.6">
      <c r="A328" s="352"/>
      <c r="B328" s="50"/>
      <c r="C328" s="360"/>
      <c r="D328" s="360"/>
      <c r="E328" s="360"/>
      <c r="F328" s="360"/>
      <c r="G328" s="360"/>
      <c r="H328" s="455" t="s">
        <v>388</v>
      </c>
      <c r="I328" s="455"/>
      <c r="J328" s="455"/>
      <c r="K328" s="455"/>
      <c r="L328" s="455"/>
      <c r="M328" s="360"/>
      <c r="N328" s="360"/>
    </row>
    <row r="329" spans="1:14" ht="15.6">
      <c r="A329" s="352"/>
      <c r="B329" s="703"/>
      <c r="C329" s="395"/>
      <c r="D329" s="395"/>
      <c r="E329" s="395"/>
      <c r="F329" s="395"/>
      <c r="G329" s="395"/>
      <c r="H329" s="360" t="s">
        <v>316</v>
      </c>
      <c r="I329" s="585"/>
      <c r="J329" s="585"/>
      <c r="K329" s="585"/>
      <c r="L329" s="585"/>
      <c r="M329" s="395"/>
      <c r="N329" s="360"/>
    </row>
    <row r="330" spans="1:14">
      <c r="A330" s="352"/>
      <c r="B330" s="50"/>
      <c r="C330" s="360"/>
      <c r="D330" s="360"/>
      <c r="E330" s="360"/>
      <c r="F330" s="360"/>
      <c r="G330" s="360"/>
      <c r="H330" s="360"/>
      <c r="I330" s="360"/>
      <c r="J330" s="360"/>
      <c r="K330" s="360"/>
      <c r="L330" s="360"/>
      <c r="M330" s="360"/>
      <c r="N330" s="360"/>
    </row>
    <row r="331" spans="1:14">
      <c r="A331" s="352"/>
      <c r="B331" s="360"/>
      <c r="C331" s="360"/>
      <c r="D331" s="360"/>
      <c r="E331" s="360"/>
      <c r="F331" s="360"/>
      <c r="G331" s="360"/>
      <c r="H331" s="360"/>
      <c r="I331" s="360"/>
      <c r="J331" s="360"/>
      <c r="K331" s="360"/>
      <c r="L331" s="360"/>
      <c r="M331" s="360"/>
      <c r="N331" s="360"/>
    </row>
    <row r="332" spans="1:14">
      <c r="A332" s="352"/>
      <c r="B332" s="360"/>
      <c r="C332" s="360"/>
      <c r="D332" s="360"/>
      <c r="E332" s="360"/>
      <c r="F332" s="360"/>
      <c r="G332" s="360"/>
      <c r="H332" s="360"/>
      <c r="I332" s="360"/>
      <c r="J332" s="360"/>
      <c r="K332" s="360"/>
      <c r="L332" s="360"/>
      <c r="M332" s="360"/>
      <c r="N332" s="360"/>
    </row>
    <row r="333" spans="1:14">
      <c r="A333" s="352"/>
      <c r="B333" s="360"/>
      <c r="C333" s="360"/>
      <c r="D333" s="360"/>
      <c r="E333" s="360"/>
      <c r="F333" s="360"/>
      <c r="G333" s="360"/>
      <c r="H333" s="360"/>
      <c r="I333" s="360"/>
      <c r="J333" s="360"/>
      <c r="K333" s="360"/>
      <c r="L333" s="360"/>
      <c r="M333" s="360"/>
      <c r="N333" s="360"/>
    </row>
    <row r="334" spans="1:14">
      <c r="A334" s="352"/>
      <c r="B334" s="360"/>
      <c r="C334" s="360"/>
      <c r="D334" s="360"/>
      <c r="E334" s="360"/>
      <c r="F334" s="360"/>
      <c r="G334" s="360"/>
      <c r="H334" s="360"/>
      <c r="I334" s="360"/>
      <c r="J334" s="360"/>
      <c r="K334" s="360"/>
      <c r="L334" s="360"/>
      <c r="M334" s="360"/>
      <c r="N334" s="360"/>
    </row>
    <row r="335" spans="1:14">
      <c r="A335" s="352"/>
      <c r="B335" s="360"/>
      <c r="C335" s="360"/>
      <c r="D335" s="360"/>
      <c r="E335" s="360"/>
      <c r="F335" s="360"/>
      <c r="G335" s="360"/>
      <c r="H335" s="360"/>
      <c r="I335" s="360"/>
      <c r="J335" s="360"/>
      <c r="K335" s="360"/>
      <c r="L335" s="360"/>
      <c r="M335" s="360"/>
      <c r="N335" s="360"/>
    </row>
    <row r="336" spans="1:14">
      <c r="A336" s="352"/>
      <c r="B336" s="360"/>
      <c r="C336" s="360"/>
      <c r="D336" s="360"/>
      <c r="E336" s="360"/>
      <c r="F336" s="360"/>
      <c r="G336" s="360"/>
      <c r="H336" s="360"/>
      <c r="I336" s="360"/>
      <c r="J336" s="360"/>
      <c r="K336" s="360"/>
      <c r="L336" s="360"/>
      <c r="M336" s="360"/>
      <c r="N336" s="360"/>
    </row>
    <row r="337" spans="1:14">
      <c r="A337" s="352"/>
      <c r="B337" s="360"/>
      <c r="C337" s="360"/>
      <c r="D337" s="360"/>
      <c r="E337" s="360"/>
      <c r="F337" s="360"/>
      <c r="G337" s="360"/>
      <c r="H337" s="360"/>
      <c r="I337" s="360"/>
      <c r="J337" s="360"/>
      <c r="K337" s="360"/>
      <c r="L337" s="360"/>
      <c r="M337" s="360"/>
      <c r="N337" s="360"/>
    </row>
    <row r="338" spans="1:14">
      <c r="A338" s="352"/>
      <c r="B338" s="360"/>
      <c r="C338" s="360"/>
      <c r="D338" s="360"/>
      <c r="E338" s="360"/>
      <c r="F338" s="360"/>
      <c r="G338" s="360"/>
      <c r="H338" s="360"/>
      <c r="I338" s="360"/>
      <c r="J338" s="360"/>
      <c r="K338" s="360"/>
      <c r="L338" s="360"/>
      <c r="M338" s="360"/>
      <c r="N338" s="360"/>
    </row>
    <row r="339" spans="1:14">
      <c r="A339" s="352"/>
      <c r="B339" s="360"/>
      <c r="C339" s="360"/>
      <c r="D339" s="360"/>
      <c r="E339" s="360"/>
      <c r="F339" s="360"/>
      <c r="G339" s="360"/>
      <c r="H339" s="360"/>
      <c r="I339" s="360"/>
      <c r="J339" s="360"/>
      <c r="K339" s="360"/>
      <c r="L339" s="360"/>
      <c r="M339" s="360"/>
      <c r="N339" s="360"/>
    </row>
    <row r="340" spans="1:14">
      <c r="A340" s="352"/>
      <c r="B340" s="360"/>
      <c r="C340" s="360"/>
      <c r="D340" s="360"/>
      <c r="E340" s="360"/>
      <c r="F340" s="360"/>
      <c r="G340" s="360"/>
      <c r="H340" s="360"/>
      <c r="I340" s="360"/>
      <c r="J340" s="360"/>
      <c r="K340" s="360"/>
      <c r="L340" s="360"/>
      <c r="M340" s="360"/>
      <c r="N340" s="360"/>
    </row>
    <row r="341" spans="1:14">
      <c r="A341" s="352"/>
      <c r="B341" s="360"/>
      <c r="C341" s="360"/>
      <c r="D341" s="360"/>
      <c r="E341" s="360"/>
      <c r="F341" s="360"/>
      <c r="G341" s="360"/>
      <c r="H341" s="360"/>
      <c r="I341" s="360"/>
      <c r="J341" s="360"/>
      <c r="K341" s="360"/>
      <c r="L341" s="360"/>
      <c r="M341" s="360"/>
      <c r="N341" s="360"/>
    </row>
    <row r="342" spans="1:14">
      <c r="A342" s="352"/>
      <c r="B342" s="360"/>
      <c r="C342" s="360"/>
      <c r="D342" s="360"/>
      <c r="E342" s="360"/>
      <c r="F342" s="360"/>
      <c r="G342" s="360"/>
      <c r="H342" s="360"/>
      <c r="I342" s="360"/>
      <c r="J342" s="360"/>
      <c r="K342" s="360"/>
      <c r="L342" s="360"/>
      <c r="M342" s="360"/>
      <c r="N342" s="360"/>
    </row>
    <row r="343" spans="1:14">
      <c r="A343" s="352"/>
      <c r="B343" s="360"/>
      <c r="C343" s="360"/>
      <c r="D343" s="360"/>
      <c r="E343" s="360"/>
      <c r="F343" s="360"/>
      <c r="G343" s="360"/>
      <c r="H343" s="360"/>
      <c r="I343" s="360"/>
      <c r="J343" s="360"/>
      <c r="K343" s="360"/>
      <c r="L343" s="360"/>
      <c r="M343" s="360"/>
      <c r="N343" s="360"/>
    </row>
    <row r="344" spans="1:14">
      <c r="A344" s="352"/>
      <c r="B344" s="360"/>
      <c r="C344" s="360"/>
      <c r="D344" s="360"/>
      <c r="E344" s="360"/>
      <c r="F344" s="360"/>
      <c r="G344" s="360"/>
      <c r="H344" s="360"/>
      <c r="I344" s="360"/>
      <c r="J344" s="360"/>
      <c r="K344" s="360"/>
      <c r="L344" s="360"/>
      <c r="M344" s="360"/>
      <c r="N344" s="360"/>
    </row>
    <row r="345" spans="1:14">
      <c r="A345" s="352"/>
      <c r="B345" s="360"/>
      <c r="C345" s="360"/>
      <c r="D345" s="360"/>
      <c r="E345" s="360"/>
      <c r="F345" s="360"/>
      <c r="G345" s="360"/>
      <c r="H345" s="360"/>
      <c r="I345" s="360"/>
      <c r="J345" s="360"/>
      <c r="K345" s="360"/>
      <c r="L345" s="360"/>
      <c r="M345" s="360"/>
      <c r="N345" s="360"/>
    </row>
    <row r="346" spans="1:14">
      <c r="A346" s="352"/>
      <c r="B346" s="360"/>
      <c r="C346" s="360"/>
      <c r="D346" s="360"/>
      <c r="E346" s="360"/>
      <c r="F346" s="360"/>
      <c r="G346" s="360"/>
      <c r="H346" s="360"/>
      <c r="I346" s="360"/>
      <c r="J346" s="360"/>
      <c r="K346" s="360"/>
      <c r="L346" s="360"/>
      <c r="M346" s="360"/>
      <c r="N346" s="360"/>
    </row>
    <row r="347" spans="1:14">
      <c r="A347" s="352"/>
      <c r="B347" s="360"/>
      <c r="C347" s="360"/>
      <c r="D347" s="360"/>
      <c r="E347" s="360"/>
      <c r="F347" s="360"/>
      <c r="G347" s="360"/>
      <c r="H347" s="360"/>
      <c r="I347" s="360"/>
      <c r="J347" s="360"/>
      <c r="K347" s="360"/>
      <c r="L347" s="360"/>
      <c r="M347" s="360"/>
      <c r="N347" s="360"/>
    </row>
    <row r="348" spans="1:14">
      <c r="A348" s="352"/>
      <c r="B348" s="360"/>
      <c r="C348" s="360"/>
      <c r="D348" s="360"/>
      <c r="E348" s="360"/>
      <c r="F348" s="360"/>
      <c r="G348" s="360"/>
      <c r="H348" s="360"/>
      <c r="I348" s="360"/>
      <c r="J348" s="360"/>
      <c r="K348" s="360"/>
      <c r="L348" s="360"/>
      <c r="M348" s="360"/>
      <c r="N348" s="360"/>
    </row>
    <row r="349" spans="1:14">
      <c r="A349" s="352"/>
      <c r="B349" s="360"/>
      <c r="C349" s="360"/>
      <c r="D349" s="360"/>
      <c r="E349" s="360"/>
      <c r="F349" s="360"/>
      <c r="G349" s="360"/>
      <c r="H349" s="360"/>
      <c r="I349" s="360"/>
      <c r="J349" s="360"/>
      <c r="K349" s="360"/>
      <c r="L349" s="360"/>
      <c r="M349" s="360"/>
      <c r="N349" s="360"/>
    </row>
    <row r="350" spans="1:14">
      <c r="A350" s="352"/>
      <c r="B350" s="360"/>
      <c r="C350" s="360"/>
      <c r="D350" s="360"/>
      <c r="E350" s="360"/>
      <c r="F350" s="360"/>
      <c r="G350" s="360"/>
      <c r="H350" s="360"/>
      <c r="I350" s="360"/>
      <c r="J350" s="360"/>
      <c r="K350" s="360"/>
      <c r="L350" s="360"/>
      <c r="M350" s="360"/>
      <c r="N350" s="360"/>
    </row>
    <row r="351" spans="1:14">
      <c r="A351" s="352"/>
      <c r="B351" s="360"/>
      <c r="C351" s="360"/>
      <c r="D351" s="360"/>
      <c r="E351" s="360"/>
      <c r="F351" s="360"/>
      <c r="G351" s="360"/>
      <c r="H351" s="360"/>
      <c r="I351" s="360"/>
      <c r="J351" s="360"/>
      <c r="K351" s="360"/>
      <c r="L351" s="360"/>
      <c r="M351" s="360"/>
      <c r="N351" s="360"/>
    </row>
    <row r="352" spans="1:14">
      <c r="A352" s="352"/>
      <c r="B352" s="360"/>
      <c r="C352" s="360"/>
      <c r="D352" s="360"/>
      <c r="E352" s="360"/>
      <c r="F352" s="360"/>
      <c r="G352" s="360"/>
      <c r="H352" s="360"/>
      <c r="I352" s="360"/>
      <c r="J352" s="360"/>
      <c r="K352" s="360"/>
      <c r="L352" s="360"/>
      <c r="M352" s="360"/>
      <c r="N352" s="360"/>
    </row>
    <row r="353" spans="1:14">
      <c r="A353" s="352"/>
      <c r="B353" s="360"/>
      <c r="C353" s="360"/>
      <c r="D353" s="360"/>
      <c r="E353" s="360"/>
      <c r="F353" s="360"/>
      <c r="G353" s="360"/>
      <c r="H353" s="360"/>
      <c r="I353" s="360"/>
      <c r="J353" s="360"/>
      <c r="K353" s="360"/>
      <c r="L353" s="360"/>
      <c r="M353" s="360"/>
      <c r="N353" s="360"/>
    </row>
    <row r="354" spans="1:14">
      <c r="A354" s="352"/>
      <c r="B354" s="360"/>
      <c r="C354" s="360"/>
      <c r="D354" s="360"/>
      <c r="E354" s="360"/>
      <c r="F354" s="360"/>
      <c r="G354" s="360"/>
      <c r="H354" s="360"/>
      <c r="I354" s="360"/>
      <c r="J354" s="360"/>
      <c r="K354" s="360"/>
      <c r="L354" s="360"/>
      <c r="M354" s="360"/>
      <c r="N354" s="360"/>
    </row>
    <row r="355" spans="1:14">
      <c r="A355" s="352"/>
      <c r="B355" s="360"/>
      <c r="C355" s="360"/>
      <c r="D355" s="360"/>
      <c r="E355" s="360"/>
      <c r="F355" s="360"/>
      <c r="G355" s="360"/>
      <c r="H355" s="360"/>
      <c r="I355" s="360"/>
      <c r="J355" s="360"/>
      <c r="K355" s="360"/>
      <c r="L355" s="360"/>
      <c r="M355" s="360"/>
      <c r="N355" s="360"/>
    </row>
    <row r="356" spans="1:14">
      <c r="A356" s="352"/>
      <c r="B356" s="360"/>
      <c r="C356" s="360"/>
      <c r="D356" s="360"/>
      <c r="E356" s="360"/>
      <c r="F356" s="360"/>
      <c r="G356" s="360"/>
      <c r="H356" s="360"/>
      <c r="I356" s="360"/>
      <c r="J356" s="360"/>
      <c r="K356" s="360"/>
      <c r="L356" s="360"/>
      <c r="M356" s="360"/>
      <c r="N356" s="360"/>
    </row>
    <row r="357" spans="1:14">
      <c r="A357" s="352"/>
      <c r="B357" s="360"/>
      <c r="C357" s="360"/>
      <c r="D357" s="360"/>
      <c r="E357" s="360"/>
      <c r="F357" s="360"/>
      <c r="G357" s="360"/>
      <c r="H357" s="360"/>
      <c r="I357" s="360"/>
      <c r="J357" s="360"/>
      <c r="K357" s="360"/>
      <c r="L357" s="360"/>
      <c r="M357" s="360"/>
      <c r="N357" s="360"/>
    </row>
    <row r="358" spans="1:14">
      <c r="A358" s="352"/>
      <c r="B358" s="360"/>
      <c r="C358" s="360"/>
      <c r="D358" s="360"/>
      <c r="E358" s="360"/>
      <c r="F358" s="360"/>
      <c r="G358" s="360"/>
      <c r="H358" s="360"/>
      <c r="I358" s="360"/>
      <c r="J358" s="360"/>
      <c r="K358" s="360"/>
      <c r="L358" s="360"/>
      <c r="M358" s="360"/>
      <c r="N358" s="360"/>
    </row>
    <row r="359" spans="1:14">
      <c r="A359" s="352"/>
      <c r="B359" s="360"/>
      <c r="C359" s="360"/>
      <c r="D359" s="360"/>
      <c r="E359" s="360"/>
      <c r="F359" s="360"/>
      <c r="G359" s="360"/>
      <c r="H359" s="360"/>
      <c r="I359" s="360"/>
      <c r="J359" s="360"/>
      <c r="K359" s="360"/>
      <c r="L359" s="360"/>
      <c r="M359" s="360"/>
      <c r="N359" s="360"/>
    </row>
    <row r="360" spans="1:14">
      <c r="A360" s="352"/>
      <c r="B360" s="360"/>
      <c r="C360" s="360"/>
      <c r="D360" s="360"/>
      <c r="E360" s="360"/>
      <c r="F360" s="360"/>
      <c r="G360" s="360"/>
      <c r="H360" s="360"/>
      <c r="I360" s="360"/>
      <c r="J360" s="360"/>
      <c r="K360" s="360"/>
      <c r="L360" s="360"/>
      <c r="M360" s="360"/>
      <c r="N360" s="360"/>
    </row>
    <row r="361" spans="1:14">
      <c r="A361" s="352"/>
      <c r="B361" s="360"/>
      <c r="C361" s="360"/>
      <c r="D361" s="360"/>
      <c r="E361" s="360"/>
      <c r="F361" s="360"/>
      <c r="G361" s="360"/>
      <c r="H361" s="360"/>
      <c r="I361" s="360"/>
      <c r="J361" s="360"/>
      <c r="K361" s="360"/>
      <c r="L361" s="360"/>
      <c r="M361" s="360"/>
      <c r="N361" s="360"/>
    </row>
    <row r="362" spans="1:14">
      <c r="A362" s="352"/>
      <c r="B362" s="360"/>
      <c r="C362" s="360"/>
      <c r="D362" s="360"/>
      <c r="E362" s="360"/>
      <c r="F362" s="360"/>
      <c r="G362" s="360"/>
      <c r="H362" s="360"/>
      <c r="I362" s="360"/>
      <c r="J362" s="360"/>
      <c r="K362" s="360"/>
      <c r="L362" s="360"/>
      <c r="M362" s="360"/>
      <c r="N362" s="360"/>
    </row>
    <row r="363" spans="1:14">
      <c r="A363" s="352"/>
      <c r="B363" s="360"/>
      <c r="C363" s="360"/>
      <c r="D363" s="360"/>
      <c r="E363" s="360"/>
      <c r="F363" s="360"/>
      <c r="G363" s="360"/>
      <c r="H363" s="360"/>
      <c r="I363" s="360"/>
      <c r="J363" s="360"/>
      <c r="K363" s="360"/>
      <c r="L363" s="360"/>
      <c r="M363" s="360"/>
      <c r="N363" s="360"/>
    </row>
    <row r="364" spans="1:14">
      <c r="A364" s="352"/>
      <c r="B364" s="360"/>
      <c r="C364" s="360"/>
      <c r="D364" s="360"/>
      <c r="E364" s="360"/>
      <c r="F364" s="360"/>
      <c r="G364" s="360"/>
      <c r="H364" s="360"/>
      <c r="I364" s="360"/>
      <c r="J364" s="360"/>
      <c r="K364" s="360"/>
      <c r="L364" s="360"/>
      <c r="M364" s="360"/>
      <c r="N364" s="360"/>
    </row>
    <row r="365" spans="1:14">
      <c r="A365" s="352"/>
      <c r="B365" s="360"/>
      <c r="C365" s="360"/>
      <c r="D365" s="360"/>
      <c r="E365" s="360"/>
      <c r="F365" s="360"/>
      <c r="G365" s="360"/>
      <c r="H365" s="360"/>
      <c r="I365" s="360"/>
      <c r="J365" s="360"/>
      <c r="K365" s="360"/>
      <c r="L365" s="360"/>
      <c r="M365" s="360"/>
      <c r="N365" s="360"/>
    </row>
    <row r="366" spans="1:14">
      <c r="A366" s="352"/>
      <c r="B366" s="360"/>
      <c r="C366" s="360"/>
      <c r="D366" s="360"/>
      <c r="E366" s="360"/>
      <c r="F366" s="360"/>
      <c r="G366" s="360"/>
      <c r="H366" s="360"/>
      <c r="I366" s="360"/>
      <c r="J366" s="360"/>
      <c r="K366" s="360"/>
      <c r="L366" s="360"/>
      <c r="M366" s="360"/>
      <c r="N366" s="360"/>
    </row>
    <row r="367" spans="1:14">
      <c r="A367" s="352"/>
      <c r="B367" s="360"/>
      <c r="C367" s="360"/>
      <c r="D367" s="360"/>
      <c r="E367" s="360"/>
      <c r="F367" s="360"/>
      <c r="G367" s="360"/>
      <c r="H367" s="360"/>
      <c r="I367" s="360"/>
      <c r="J367" s="360"/>
      <c r="K367" s="360"/>
      <c r="L367" s="360"/>
      <c r="M367" s="360"/>
      <c r="N367" s="360"/>
    </row>
    <row r="368" spans="1:14">
      <c r="A368" s="352"/>
      <c r="B368" s="360"/>
      <c r="C368" s="360"/>
      <c r="D368" s="360"/>
      <c r="E368" s="360"/>
      <c r="F368" s="360"/>
      <c r="G368" s="360"/>
      <c r="H368" s="360"/>
      <c r="I368" s="360"/>
      <c r="J368" s="360"/>
      <c r="K368" s="360"/>
      <c r="L368" s="360"/>
      <c r="M368" s="360"/>
      <c r="N368" s="360"/>
    </row>
    <row r="369" spans="1:14">
      <c r="A369" s="352"/>
      <c r="B369" s="360"/>
      <c r="C369" s="360"/>
      <c r="D369" s="360"/>
      <c r="E369" s="360"/>
      <c r="F369" s="360"/>
      <c r="G369" s="360"/>
      <c r="H369" s="360"/>
      <c r="I369" s="360"/>
      <c r="J369" s="360"/>
      <c r="K369" s="360"/>
      <c r="L369" s="360"/>
      <c r="M369" s="360"/>
      <c r="N369" s="360"/>
    </row>
    <row r="370" spans="1:14">
      <c r="A370" s="352"/>
      <c r="B370" s="360"/>
      <c r="C370" s="360"/>
      <c r="D370" s="360"/>
      <c r="E370" s="360"/>
      <c r="F370" s="360"/>
      <c r="G370" s="360"/>
      <c r="H370" s="360"/>
      <c r="I370" s="360"/>
      <c r="J370" s="360"/>
      <c r="K370" s="360"/>
      <c r="L370" s="360"/>
      <c r="M370" s="360"/>
      <c r="N370" s="360"/>
    </row>
    <row r="371" spans="1:14">
      <c r="A371" s="352"/>
      <c r="B371" s="360"/>
      <c r="C371" s="360"/>
      <c r="D371" s="360"/>
      <c r="E371" s="360"/>
      <c r="F371" s="360"/>
      <c r="G371" s="360"/>
      <c r="H371" s="360"/>
      <c r="I371" s="360"/>
      <c r="J371" s="360"/>
      <c r="K371" s="360"/>
      <c r="L371" s="360"/>
      <c r="M371" s="360"/>
      <c r="N371" s="360"/>
    </row>
    <row r="372" spans="1:14">
      <c r="A372" s="352"/>
      <c r="B372" s="360"/>
      <c r="C372" s="360"/>
      <c r="D372" s="360"/>
      <c r="E372" s="360"/>
      <c r="F372" s="360"/>
      <c r="G372" s="360"/>
      <c r="H372" s="360"/>
      <c r="I372" s="360"/>
      <c r="J372" s="360"/>
      <c r="K372" s="360"/>
      <c r="L372" s="360"/>
      <c r="M372" s="360"/>
      <c r="N372" s="360"/>
    </row>
    <row r="373" spans="1:14">
      <c r="A373" s="352"/>
      <c r="B373" s="360"/>
      <c r="C373" s="360"/>
      <c r="D373" s="360"/>
      <c r="E373" s="360"/>
      <c r="F373" s="360"/>
      <c r="G373" s="360"/>
      <c r="H373" s="360"/>
      <c r="I373" s="360"/>
      <c r="J373" s="360"/>
      <c r="K373" s="360"/>
      <c r="L373" s="360"/>
      <c r="M373" s="360"/>
      <c r="N373" s="360"/>
    </row>
    <row r="374" spans="1:14">
      <c r="A374" s="352"/>
      <c r="B374" s="360"/>
      <c r="C374" s="360"/>
      <c r="D374" s="360"/>
      <c r="E374" s="360"/>
      <c r="F374" s="360"/>
      <c r="G374" s="360"/>
      <c r="H374" s="360"/>
      <c r="I374" s="360"/>
      <c r="J374" s="360"/>
      <c r="K374" s="360"/>
      <c r="L374" s="360"/>
      <c r="M374" s="360"/>
      <c r="N374" s="360"/>
    </row>
    <row r="375" spans="1:14">
      <c r="A375" s="352"/>
      <c r="B375" s="360"/>
      <c r="C375" s="360"/>
      <c r="D375" s="360"/>
      <c r="E375" s="360"/>
      <c r="F375" s="360"/>
      <c r="G375" s="360"/>
      <c r="H375" s="360"/>
      <c r="I375" s="360"/>
      <c r="J375" s="360"/>
      <c r="K375" s="360"/>
      <c r="L375" s="360"/>
      <c r="M375" s="360"/>
      <c r="N375" s="360"/>
    </row>
    <row r="376" spans="1:14">
      <c r="A376" s="352"/>
      <c r="B376" s="360"/>
      <c r="C376" s="360"/>
      <c r="D376" s="360"/>
      <c r="E376" s="360"/>
      <c r="F376" s="360"/>
      <c r="G376" s="360"/>
      <c r="H376" s="360"/>
      <c r="I376" s="360"/>
      <c r="J376" s="360"/>
      <c r="K376" s="360"/>
      <c r="L376" s="360"/>
      <c r="M376" s="360"/>
      <c r="N376" s="360"/>
    </row>
    <row r="377" spans="1:14">
      <c r="A377" s="352"/>
      <c r="B377" s="360"/>
      <c r="C377" s="360"/>
      <c r="D377" s="360"/>
      <c r="E377" s="360"/>
      <c r="F377" s="360"/>
      <c r="G377" s="360"/>
      <c r="H377" s="360"/>
      <c r="I377" s="360"/>
      <c r="J377" s="360"/>
      <c r="K377" s="360"/>
      <c r="L377" s="360"/>
      <c r="M377" s="360"/>
      <c r="N377" s="360"/>
    </row>
    <row r="378" spans="1:14">
      <c r="A378" s="352"/>
      <c r="B378" s="360"/>
      <c r="C378" s="360"/>
      <c r="D378" s="360"/>
      <c r="E378" s="360"/>
      <c r="F378" s="360"/>
      <c r="G378" s="360"/>
      <c r="H378" s="360"/>
      <c r="I378" s="360"/>
      <c r="J378" s="360"/>
      <c r="K378" s="360"/>
      <c r="L378" s="360"/>
      <c r="M378" s="360"/>
      <c r="N378" s="360"/>
    </row>
    <row r="379" spans="1:14">
      <c r="A379" s="352"/>
      <c r="B379" s="360"/>
      <c r="C379" s="360"/>
      <c r="D379" s="360"/>
      <c r="E379" s="360"/>
      <c r="F379" s="360"/>
      <c r="G379" s="360"/>
      <c r="H379" s="360"/>
      <c r="I379" s="360"/>
      <c r="J379" s="360"/>
      <c r="K379" s="360"/>
      <c r="L379" s="360"/>
      <c r="M379" s="360"/>
      <c r="N379" s="360"/>
    </row>
    <row r="380" spans="1:14">
      <c r="A380" s="352"/>
      <c r="B380" s="360"/>
      <c r="C380" s="360"/>
      <c r="D380" s="360"/>
      <c r="E380" s="360"/>
      <c r="F380" s="360"/>
      <c r="G380" s="360"/>
      <c r="H380" s="360"/>
      <c r="I380" s="360"/>
      <c r="J380" s="360"/>
      <c r="K380" s="360"/>
      <c r="L380" s="360"/>
      <c r="M380" s="360"/>
      <c r="N380" s="360"/>
    </row>
    <row r="381" spans="1:14">
      <c r="A381" s="352"/>
      <c r="B381" s="360"/>
      <c r="C381" s="360"/>
      <c r="D381" s="360"/>
      <c r="E381" s="360"/>
      <c r="F381" s="360"/>
      <c r="G381" s="360"/>
      <c r="H381" s="360"/>
      <c r="I381" s="360"/>
      <c r="J381" s="360"/>
      <c r="K381" s="360"/>
      <c r="L381" s="360"/>
      <c r="M381" s="360"/>
      <c r="N381" s="360"/>
    </row>
    <row r="382" spans="1:14">
      <c r="A382" s="352"/>
      <c r="B382" s="360"/>
      <c r="C382" s="360"/>
      <c r="D382" s="360"/>
      <c r="E382" s="360"/>
      <c r="F382" s="360"/>
      <c r="G382" s="360"/>
      <c r="H382" s="360"/>
      <c r="I382" s="360"/>
      <c r="J382" s="360"/>
      <c r="K382" s="360"/>
      <c r="L382" s="360"/>
      <c r="M382" s="360"/>
      <c r="N382" s="360"/>
    </row>
    <row r="383" spans="1:14">
      <c r="A383" s="352"/>
      <c r="B383" s="360"/>
      <c r="C383" s="360"/>
      <c r="D383" s="360"/>
      <c r="E383" s="360"/>
      <c r="F383" s="360"/>
      <c r="G383" s="360"/>
      <c r="H383" s="360"/>
      <c r="I383" s="360"/>
      <c r="J383" s="360"/>
      <c r="K383" s="360"/>
      <c r="L383" s="360"/>
      <c r="M383" s="360"/>
      <c r="N383" s="360"/>
    </row>
    <row r="384" spans="1:14">
      <c r="A384" s="352"/>
      <c r="B384" s="360"/>
      <c r="C384" s="360"/>
      <c r="D384" s="360"/>
      <c r="E384" s="360"/>
      <c r="F384" s="360"/>
      <c r="G384" s="360"/>
      <c r="H384" s="360"/>
      <c r="I384" s="360"/>
      <c r="J384" s="360"/>
      <c r="K384" s="360"/>
      <c r="L384" s="360"/>
      <c r="M384" s="360"/>
      <c r="N384" s="360"/>
    </row>
    <row r="385" spans="1:14">
      <c r="A385" s="352"/>
      <c r="B385" s="360"/>
      <c r="C385" s="360"/>
      <c r="D385" s="360"/>
      <c r="E385" s="360"/>
      <c r="F385" s="360"/>
      <c r="G385" s="360"/>
      <c r="H385" s="360"/>
      <c r="I385" s="360"/>
      <c r="J385" s="360"/>
      <c r="K385" s="360"/>
      <c r="L385" s="360"/>
      <c r="M385" s="360"/>
      <c r="N385" s="360"/>
    </row>
    <row r="386" spans="1:14">
      <c r="A386" s="352"/>
      <c r="B386" s="360"/>
      <c r="C386" s="360"/>
      <c r="D386" s="360"/>
      <c r="E386" s="360"/>
      <c r="F386" s="360"/>
      <c r="G386" s="360"/>
      <c r="H386" s="360"/>
      <c r="I386" s="360"/>
      <c r="J386" s="360"/>
      <c r="K386" s="360"/>
      <c r="L386" s="360"/>
      <c r="M386" s="360"/>
      <c r="N386" s="360"/>
    </row>
    <row r="387" spans="1:14">
      <c r="A387" s="352"/>
      <c r="B387" s="360"/>
      <c r="C387" s="360"/>
      <c r="D387" s="360"/>
      <c r="E387" s="360"/>
      <c r="F387" s="360"/>
      <c r="G387" s="360"/>
      <c r="H387" s="360"/>
      <c r="I387" s="360"/>
      <c r="J387" s="360"/>
      <c r="K387" s="360"/>
      <c r="L387" s="360"/>
      <c r="M387" s="360"/>
      <c r="N387" s="360"/>
    </row>
    <row r="388" spans="1:14">
      <c r="A388" s="352"/>
      <c r="B388" s="360"/>
      <c r="C388" s="360"/>
      <c r="D388" s="360"/>
      <c r="E388" s="360"/>
      <c r="F388" s="360"/>
      <c r="G388" s="360"/>
      <c r="H388" s="360"/>
      <c r="I388" s="360"/>
      <c r="J388" s="360"/>
      <c r="K388" s="360"/>
      <c r="L388" s="360"/>
      <c r="M388" s="360"/>
      <c r="N388" s="360"/>
    </row>
    <row r="389" spans="1:14">
      <c r="A389" s="352"/>
      <c r="B389" s="360"/>
      <c r="C389" s="360"/>
      <c r="D389" s="360"/>
      <c r="E389" s="360"/>
      <c r="F389" s="360"/>
      <c r="G389" s="360"/>
      <c r="H389" s="360"/>
      <c r="I389" s="360"/>
      <c r="J389" s="360"/>
      <c r="K389" s="360"/>
      <c r="L389" s="360"/>
      <c r="M389" s="360"/>
      <c r="N389" s="360"/>
    </row>
    <row r="390" spans="1:14">
      <c r="A390" s="352"/>
      <c r="B390" s="360"/>
      <c r="C390" s="360"/>
      <c r="D390" s="360"/>
      <c r="E390" s="360"/>
      <c r="F390" s="360"/>
      <c r="G390" s="360"/>
      <c r="H390" s="360"/>
      <c r="I390" s="360"/>
      <c r="J390" s="360"/>
      <c r="K390" s="360"/>
      <c r="L390" s="360"/>
      <c r="M390" s="360"/>
      <c r="N390" s="360"/>
    </row>
    <row r="391" spans="1:14">
      <c r="A391" s="352"/>
      <c r="B391" s="360"/>
      <c r="C391" s="360"/>
      <c r="D391" s="360"/>
      <c r="E391" s="360"/>
      <c r="F391" s="360"/>
      <c r="G391" s="360"/>
      <c r="H391" s="360"/>
      <c r="I391" s="360"/>
      <c r="J391" s="360"/>
      <c r="K391" s="360"/>
      <c r="L391" s="360"/>
      <c r="M391" s="360"/>
      <c r="N391" s="360"/>
    </row>
    <row r="392" spans="1:14">
      <c r="A392" s="352"/>
      <c r="B392" s="360"/>
      <c r="C392" s="360"/>
      <c r="D392" s="360"/>
      <c r="E392" s="360"/>
      <c r="F392" s="360"/>
      <c r="G392" s="360"/>
      <c r="H392" s="360"/>
      <c r="I392" s="360"/>
      <c r="J392" s="360"/>
      <c r="K392" s="360"/>
      <c r="L392" s="360"/>
      <c r="M392" s="360"/>
      <c r="N392" s="360"/>
    </row>
    <row r="393" spans="1:14">
      <c r="A393" s="352"/>
      <c r="B393" s="360"/>
      <c r="C393" s="360"/>
      <c r="D393" s="360"/>
      <c r="E393" s="360"/>
      <c r="F393" s="360"/>
      <c r="G393" s="360"/>
      <c r="H393" s="360"/>
      <c r="I393" s="360"/>
      <c r="J393" s="360"/>
      <c r="K393" s="360"/>
      <c r="L393" s="360"/>
      <c r="M393" s="360"/>
      <c r="N393" s="360"/>
    </row>
    <row r="394" spans="1:14">
      <c r="A394" s="352"/>
      <c r="B394" s="360"/>
      <c r="C394" s="360"/>
      <c r="D394" s="360"/>
      <c r="E394" s="360"/>
      <c r="F394" s="360"/>
      <c r="G394" s="360"/>
      <c r="H394" s="360"/>
      <c r="I394" s="360"/>
      <c r="J394" s="360"/>
      <c r="K394" s="360"/>
      <c r="L394" s="360"/>
      <c r="M394" s="360"/>
      <c r="N394" s="360"/>
    </row>
    <row r="395" spans="1:14">
      <c r="A395" s="352"/>
      <c r="B395" s="360"/>
      <c r="C395" s="360"/>
      <c r="D395" s="360"/>
      <c r="E395" s="360"/>
      <c r="F395" s="360"/>
      <c r="G395" s="360"/>
      <c r="H395" s="360"/>
      <c r="I395" s="360"/>
      <c r="J395" s="360"/>
      <c r="K395" s="360"/>
      <c r="L395" s="360"/>
      <c r="M395" s="360"/>
      <c r="N395" s="360"/>
    </row>
    <row r="396" spans="1:14">
      <c r="A396" s="352"/>
      <c r="B396" s="360"/>
      <c r="C396" s="360"/>
      <c r="D396" s="360"/>
      <c r="E396" s="360"/>
      <c r="F396" s="360"/>
      <c r="G396" s="360"/>
      <c r="H396" s="360"/>
      <c r="I396" s="360"/>
      <c r="J396" s="360"/>
      <c r="K396" s="360"/>
      <c r="L396" s="360"/>
      <c r="M396" s="360"/>
      <c r="N396" s="360"/>
    </row>
    <row r="397" spans="1:14">
      <c r="A397" s="352"/>
      <c r="B397" s="360"/>
      <c r="C397" s="360"/>
      <c r="D397" s="360"/>
      <c r="E397" s="360"/>
      <c r="F397" s="360"/>
      <c r="G397" s="360"/>
      <c r="H397" s="360"/>
      <c r="I397" s="360"/>
      <c r="J397" s="360"/>
      <c r="K397" s="360"/>
      <c r="L397" s="360"/>
      <c r="M397" s="360"/>
      <c r="N397" s="360"/>
    </row>
    <row r="398" spans="1:14">
      <c r="A398" s="352"/>
      <c r="B398" s="360"/>
      <c r="C398" s="360"/>
      <c r="D398" s="360"/>
      <c r="E398" s="360"/>
      <c r="F398" s="360"/>
      <c r="G398" s="360"/>
      <c r="H398" s="360"/>
      <c r="I398" s="360"/>
      <c r="J398" s="360"/>
      <c r="K398" s="360"/>
      <c r="L398" s="360"/>
      <c r="M398" s="360"/>
      <c r="N398" s="360"/>
    </row>
    <row r="399" spans="1:14">
      <c r="A399" s="352"/>
      <c r="B399" s="360"/>
      <c r="C399" s="360"/>
      <c r="D399" s="360"/>
      <c r="E399" s="360"/>
      <c r="F399" s="360"/>
      <c r="G399" s="360"/>
      <c r="H399" s="360"/>
      <c r="I399" s="360"/>
      <c r="J399" s="360"/>
      <c r="K399" s="360"/>
      <c r="L399" s="360"/>
      <c r="M399" s="360"/>
      <c r="N399" s="360"/>
    </row>
    <row r="400" spans="1:14">
      <c r="A400" s="352"/>
      <c r="B400" s="360"/>
      <c r="C400" s="360"/>
      <c r="D400" s="360"/>
      <c r="E400" s="360"/>
      <c r="F400" s="360"/>
      <c r="G400" s="360"/>
      <c r="H400" s="360"/>
      <c r="I400" s="360"/>
      <c r="J400" s="360"/>
      <c r="K400" s="360"/>
      <c r="L400" s="360"/>
      <c r="M400" s="360"/>
      <c r="N400" s="360"/>
    </row>
    <row r="401" spans="1:14">
      <c r="A401" s="352"/>
      <c r="B401" s="360"/>
      <c r="C401" s="360"/>
      <c r="D401" s="360"/>
      <c r="E401" s="360"/>
      <c r="F401" s="360"/>
      <c r="G401" s="360"/>
      <c r="H401" s="360"/>
      <c r="I401" s="360"/>
      <c r="J401" s="360"/>
      <c r="K401" s="360"/>
      <c r="L401" s="360"/>
      <c r="M401" s="360"/>
      <c r="N401" s="360"/>
    </row>
    <row r="402" spans="1:14">
      <c r="A402" s="352"/>
      <c r="B402" s="360"/>
      <c r="C402" s="360"/>
      <c r="D402" s="360"/>
      <c r="E402" s="360"/>
      <c r="F402" s="360"/>
      <c r="G402" s="360"/>
      <c r="H402" s="360"/>
      <c r="I402" s="360"/>
      <c r="J402" s="360"/>
      <c r="K402" s="360"/>
      <c r="L402" s="360"/>
      <c r="M402" s="360"/>
      <c r="N402" s="360"/>
    </row>
    <row r="403" spans="1:14">
      <c r="A403" s="352"/>
      <c r="B403" s="360"/>
      <c r="C403" s="360"/>
      <c r="D403" s="360"/>
      <c r="E403" s="360"/>
      <c r="F403" s="360"/>
      <c r="G403" s="360"/>
      <c r="H403" s="360"/>
      <c r="I403" s="360"/>
      <c r="J403" s="360"/>
      <c r="K403" s="360"/>
      <c r="L403" s="360"/>
      <c r="M403" s="360"/>
      <c r="N403" s="360"/>
    </row>
    <row r="404" spans="1:14">
      <c r="A404" s="352"/>
      <c r="B404" s="360"/>
      <c r="C404" s="360"/>
      <c r="D404" s="360"/>
      <c r="E404" s="360"/>
      <c r="F404" s="360"/>
      <c r="G404" s="360"/>
      <c r="H404" s="360"/>
      <c r="I404" s="360"/>
      <c r="J404" s="360"/>
      <c r="K404" s="360"/>
      <c r="L404" s="360"/>
      <c r="M404" s="360"/>
      <c r="N404" s="360"/>
    </row>
    <row r="405" spans="1:14">
      <c r="A405" s="352"/>
      <c r="B405" s="360"/>
      <c r="C405" s="360"/>
      <c r="D405" s="360"/>
      <c r="E405" s="360"/>
      <c r="F405" s="360"/>
      <c r="G405" s="360"/>
      <c r="H405" s="360"/>
      <c r="I405" s="360"/>
      <c r="J405" s="360"/>
      <c r="K405" s="360"/>
      <c r="L405" s="360"/>
      <c r="M405" s="360"/>
      <c r="N405" s="360"/>
    </row>
    <row r="406" spans="1:14">
      <c r="A406" s="352"/>
      <c r="B406" s="360"/>
      <c r="C406" s="360"/>
      <c r="D406" s="360"/>
      <c r="E406" s="360"/>
      <c r="F406" s="360"/>
      <c r="G406" s="360"/>
      <c r="H406" s="360"/>
      <c r="I406" s="360"/>
      <c r="J406" s="360"/>
      <c r="K406" s="360"/>
      <c r="L406" s="360"/>
      <c r="M406" s="360"/>
      <c r="N406" s="360"/>
    </row>
    <row r="407" spans="1:14">
      <c r="A407" s="352"/>
      <c r="B407" s="360"/>
      <c r="C407" s="360"/>
      <c r="D407" s="360"/>
      <c r="E407" s="360"/>
      <c r="F407" s="360"/>
      <c r="G407" s="360"/>
      <c r="H407" s="360"/>
      <c r="I407" s="360"/>
      <c r="J407" s="360"/>
      <c r="K407" s="360"/>
      <c r="L407" s="360"/>
      <c r="M407" s="360"/>
      <c r="N407" s="360"/>
    </row>
    <row r="408" spans="1:14">
      <c r="A408" s="352"/>
      <c r="B408" s="360"/>
      <c r="C408" s="360"/>
      <c r="D408" s="360"/>
      <c r="E408" s="360"/>
      <c r="F408" s="360"/>
      <c r="G408" s="360"/>
      <c r="H408" s="360"/>
      <c r="I408" s="360"/>
      <c r="J408" s="360"/>
      <c r="K408" s="360"/>
      <c r="L408" s="360"/>
      <c r="M408" s="360"/>
      <c r="N408" s="360"/>
    </row>
    <row r="409" spans="1:14">
      <c r="A409" s="352"/>
      <c r="B409" s="360"/>
      <c r="C409" s="360"/>
      <c r="D409" s="360"/>
      <c r="E409" s="360"/>
      <c r="F409" s="360"/>
      <c r="G409" s="360"/>
      <c r="H409" s="360"/>
      <c r="I409" s="360"/>
      <c r="J409" s="360"/>
      <c r="K409" s="360"/>
      <c r="L409" s="360"/>
      <c r="M409" s="360"/>
      <c r="N409" s="360"/>
    </row>
    <row r="410" spans="1:14">
      <c r="A410" s="352"/>
      <c r="B410" s="360"/>
      <c r="C410" s="360"/>
      <c r="D410" s="360"/>
      <c r="E410" s="360"/>
      <c r="F410" s="360"/>
      <c r="G410" s="360"/>
      <c r="H410" s="360"/>
      <c r="I410" s="360"/>
      <c r="J410" s="360"/>
      <c r="K410" s="360"/>
      <c r="L410" s="360"/>
      <c r="M410" s="360"/>
      <c r="N410" s="360"/>
    </row>
    <row r="411" spans="1:14">
      <c r="A411" s="352"/>
      <c r="B411" s="360"/>
      <c r="C411" s="360"/>
      <c r="D411" s="360"/>
      <c r="E411" s="360"/>
      <c r="F411" s="360"/>
      <c r="G411" s="360"/>
      <c r="H411" s="360"/>
      <c r="I411" s="360"/>
      <c r="J411" s="360"/>
      <c r="K411" s="360"/>
      <c r="L411" s="360"/>
      <c r="M411" s="360"/>
      <c r="N411" s="360"/>
    </row>
    <row r="412" spans="1:14">
      <c r="A412" s="352"/>
      <c r="B412" s="360"/>
      <c r="C412" s="360"/>
      <c r="D412" s="360"/>
      <c r="E412" s="360"/>
      <c r="F412" s="360"/>
      <c r="G412" s="360"/>
      <c r="H412" s="360"/>
      <c r="I412" s="360"/>
      <c r="J412" s="360"/>
      <c r="K412" s="360"/>
      <c r="L412" s="360"/>
      <c r="M412" s="360"/>
      <c r="N412" s="360"/>
    </row>
    <row r="413" spans="1:14">
      <c r="A413" s="352"/>
      <c r="B413" s="360"/>
      <c r="C413" s="360"/>
      <c r="D413" s="360"/>
      <c r="E413" s="360"/>
      <c r="F413" s="360"/>
      <c r="G413" s="360"/>
      <c r="H413" s="360"/>
      <c r="I413" s="360"/>
      <c r="J413" s="360"/>
      <c r="K413" s="360"/>
      <c r="L413" s="360"/>
      <c r="M413" s="360"/>
      <c r="N413" s="360"/>
    </row>
    <row r="414" spans="1:14">
      <c r="A414" s="352"/>
      <c r="B414" s="360"/>
      <c r="C414" s="360"/>
      <c r="D414" s="360"/>
      <c r="E414" s="360"/>
      <c r="F414" s="360"/>
      <c r="G414" s="360"/>
      <c r="H414" s="360"/>
      <c r="I414" s="360"/>
      <c r="J414" s="360"/>
      <c r="K414" s="360"/>
      <c r="L414" s="360"/>
      <c r="M414" s="360"/>
      <c r="N414" s="360"/>
    </row>
    <row r="415" spans="1:14">
      <c r="A415" s="352"/>
      <c r="B415" s="360"/>
      <c r="C415" s="360"/>
      <c r="D415" s="360"/>
      <c r="E415" s="360"/>
      <c r="F415" s="360"/>
      <c r="G415" s="360"/>
      <c r="H415" s="360"/>
      <c r="I415" s="360"/>
      <c r="J415" s="360"/>
      <c r="K415" s="360"/>
      <c r="L415" s="360"/>
      <c r="M415" s="360"/>
      <c r="N415" s="360"/>
    </row>
    <row r="416" spans="1:14">
      <c r="A416" s="352"/>
      <c r="B416" s="360"/>
      <c r="C416" s="360"/>
      <c r="D416" s="360"/>
      <c r="E416" s="360"/>
      <c r="F416" s="360"/>
      <c r="G416" s="360"/>
      <c r="H416" s="360"/>
      <c r="I416" s="360"/>
      <c r="J416" s="360"/>
      <c r="K416" s="360"/>
      <c r="L416" s="360"/>
      <c r="M416" s="360"/>
      <c r="N416" s="360"/>
    </row>
    <row r="417" spans="1:14">
      <c r="A417" s="352"/>
      <c r="B417" s="360"/>
      <c r="C417" s="360"/>
      <c r="D417" s="360"/>
      <c r="E417" s="360"/>
      <c r="F417" s="360"/>
      <c r="G417" s="360"/>
      <c r="H417" s="360"/>
      <c r="I417" s="360"/>
      <c r="J417" s="360"/>
      <c r="K417" s="360"/>
      <c r="L417" s="360"/>
      <c r="M417" s="360"/>
      <c r="N417" s="360"/>
    </row>
    <row r="418" spans="1:14">
      <c r="A418" s="352"/>
      <c r="B418" s="360"/>
      <c r="C418" s="360"/>
      <c r="D418" s="360"/>
      <c r="E418" s="360"/>
      <c r="F418" s="360"/>
      <c r="G418" s="360"/>
      <c r="H418" s="360"/>
      <c r="I418" s="360"/>
      <c r="J418" s="360"/>
      <c r="K418" s="360"/>
      <c r="L418" s="360"/>
      <c r="M418" s="360"/>
      <c r="N418" s="360"/>
    </row>
    <row r="419" spans="1:14">
      <c r="A419" s="352"/>
      <c r="B419" s="360"/>
      <c r="C419" s="360"/>
      <c r="D419" s="360"/>
      <c r="E419" s="360"/>
      <c r="F419" s="360"/>
      <c r="G419" s="360"/>
      <c r="H419" s="360"/>
      <c r="I419" s="360"/>
      <c r="J419" s="360"/>
      <c r="K419" s="360"/>
      <c r="L419" s="360"/>
      <c r="M419" s="360"/>
      <c r="N419" s="360"/>
    </row>
    <row r="420" spans="1:14">
      <c r="A420" s="352"/>
      <c r="B420" s="360"/>
      <c r="C420" s="360"/>
      <c r="D420" s="360"/>
      <c r="E420" s="360"/>
      <c r="F420" s="360"/>
      <c r="G420" s="360"/>
      <c r="H420" s="360"/>
      <c r="I420" s="360"/>
      <c r="J420" s="360"/>
      <c r="K420" s="360"/>
      <c r="L420" s="360"/>
      <c r="M420" s="360"/>
      <c r="N420" s="360"/>
    </row>
    <row r="421" spans="1:14">
      <c r="A421" s="352"/>
      <c r="B421" s="360"/>
      <c r="C421" s="360"/>
      <c r="D421" s="360"/>
      <c r="E421" s="360"/>
      <c r="F421" s="360"/>
      <c r="G421" s="360"/>
      <c r="H421" s="360"/>
      <c r="I421" s="360"/>
      <c r="J421" s="360"/>
      <c r="K421" s="360"/>
      <c r="L421" s="360"/>
      <c r="M421" s="360"/>
      <c r="N421" s="360"/>
    </row>
    <row r="422" spans="1:14">
      <c r="A422" s="352"/>
      <c r="B422" s="360"/>
      <c r="C422" s="360"/>
      <c r="D422" s="360"/>
      <c r="E422" s="360"/>
      <c r="F422" s="360"/>
      <c r="G422" s="360"/>
      <c r="H422" s="360"/>
      <c r="I422" s="360"/>
      <c r="J422" s="360"/>
      <c r="K422" s="360"/>
      <c r="L422" s="360"/>
      <c r="M422" s="360"/>
      <c r="N422" s="360"/>
    </row>
    <row r="423" spans="1:14">
      <c r="A423" s="352"/>
      <c r="B423" s="360"/>
      <c r="C423" s="360"/>
      <c r="D423" s="360"/>
      <c r="E423" s="360"/>
      <c r="F423" s="360"/>
      <c r="G423" s="360"/>
      <c r="H423" s="360"/>
      <c r="I423" s="360"/>
      <c r="J423" s="360"/>
      <c r="K423" s="360"/>
      <c r="L423" s="360"/>
      <c r="M423" s="360"/>
      <c r="N423" s="360"/>
    </row>
    <row r="424" spans="1:14">
      <c r="A424" s="352"/>
      <c r="B424" s="360"/>
      <c r="C424" s="360"/>
      <c r="D424" s="360"/>
      <c r="E424" s="360"/>
      <c r="F424" s="360"/>
      <c r="G424" s="360"/>
      <c r="H424" s="360"/>
      <c r="I424" s="360"/>
      <c r="J424" s="360"/>
      <c r="K424" s="360"/>
      <c r="L424" s="360"/>
      <c r="M424" s="360"/>
      <c r="N424" s="360"/>
    </row>
    <row r="425" spans="1:14">
      <c r="A425" s="352"/>
      <c r="B425" s="360"/>
      <c r="C425" s="360"/>
      <c r="D425" s="360"/>
      <c r="E425" s="360"/>
      <c r="F425" s="360"/>
      <c r="G425" s="360"/>
      <c r="H425" s="360"/>
      <c r="I425" s="360"/>
      <c r="J425" s="360"/>
      <c r="K425" s="360"/>
      <c r="L425" s="360"/>
      <c r="M425" s="360"/>
      <c r="N425" s="360"/>
    </row>
    <row r="426" spans="1:14">
      <c r="A426" s="352"/>
      <c r="B426" s="360"/>
      <c r="C426" s="360"/>
      <c r="D426" s="360"/>
      <c r="E426" s="360"/>
      <c r="F426" s="360"/>
      <c r="G426" s="360"/>
      <c r="H426" s="360"/>
      <c r="I426" s="360"/>
      <c r="J426" s="360"/>
      <c r="K426" s="360"/>
      <c r="L426" s="360"/>
      <c r="M426" s="360"/>
      <c r="N426" s="360"/>
    </row>
    <row r="427" spans="1:14">
      <c r="A427" s="352"/>
      <c r="B427" s="360"/>
      <c r="C427" s="360"/>
      <c r="D427" s="360"/>
      <c r="E427" s="360"/>
      <c r="F427" s="360"/>
      <c r="G427" s="360"/>
      <c r="H427" s="360"/>
      <c r="I427" s="360"/>
      <c r="J427" s="360"/>
      <c r="K427" s="360"/>
      <c r="L427" s="360"/>
      <c r="M427" s="360"/>
      <c r="N427" s="360"/>
    </row>
    <row r="428" spans="1:14">
      <c r="A428" s="352"/>
      <c r="B428" s="360"/>
      <c r="C428" s="360"/>
      <c r="D428" s="360"/>
      <c r="E428" s="360"/>
      <c r="F428" s="360"/>
      <c r="G428" s="360"/>
      <c r="H428" s="360"/>
      <c r="I428" s="360"/>
      <c r="J428" s="360"/>
      <c r="K428" s="360"/>
      <c r="L428" s="360"/>
      <c r="M428" s="360"/>
      <c r="N428" s="360"/>
    </row>
    <row r="429" spans="1:14">
      <c r="A429" s="352"/>
      <c r="B429" s="360"/>
      <c r="C429" s="360"/>
      <c r="D429" s="360"/>
      <c r="E429" s="360"/>
      <c r="F429" s="360"/>
      <c r="G429" s="360"/>
      <c r="H429" s="360"/>
      <c r="I429" s="360"/>
      <c r="J429" s="360"/>
      <c r="K429" s="360"/>
      <c r="L429" s="360"/>
      <c r="M429" s="360"/>
      <c r="N429" s="360"/>
    </row>
    <row r="430" spans="1:14">
      <c r="A430" s="352"/>
      <c r="B430" s="360"/>
      <c r="C430" s="360"/>
      <c r="D430" s="360"/>
      <c r="E430" s="360"/>
      <c r="F430" s="360"/>
      <c r="G430" s="360"/>
      <c r="H430" s="360"/>
      <c r="I430" s="360"/>
      <c r="J430" s="360"/>
      <c r="K430" s="360"/>
      <c r="L430" s="360"/>
      <c r="M430" s="360"/>
      <c r="N430" s="360"/>
    </row>
    <row r="431" spans="1:14">
      <c r="A431" s="352"/>
      <c r="B431" s="360"/>
      <c r="C431" s="360"/>
      <c r="D431" s="360"/>
      <c r="E431" s="360"/>
      <c r="F431" s="360"/>
      <c r="G431" s="360"/>
      <c r="H431" s="360"/>
      <c r="I431" s="360"/>
      <c r="J431" s="360"/>
      <c r="K431" s="360"/>
      <c r="L431" s="360"/>
      <c r="M431" s="360"/>
      <c r="N431" s="360"/>
    </row>
    <row r="432" spans="1:14">
      <c r="A432" s="352"/>
      <c r="B432" s="360"/>
      <c r="C432" s="360"/>
      <c r="D432" s="360"/>
      <c r="E432" s="360"/>
      <c r="F432" s="360"/>
      <c r="G432" s="360"/>
      <c r="H432" s="360"/>
      <c r="I432" s="360"/>
      <c r="J432" s="360"/>
      <c r="K432" s="360"/>
      <c r="L432" s="360"/>
      <c r="M432" s="360"/>
      <c r="N432" s="360"/>
    </row>
    <row r="433" spans="1:14">
      <c r="A433" s="352"/>
      <c r="B433" s="360"/>
      <c r="C433" s="360"/>
      <c r="D433" s="360"/>
      <c r="E433" s="360"/>
      <c r="F433" s="360"/>
      <c r="G433" s="360"/>
      <c r="H433" s="360"/>
      <c r="I433" s="360"/>
      <c r="J433" s="360"/>
      <c r="K433" s="360"/>
      <c r="L433" s="360"/>
      <c r="M433" s="360"/>
      <c r="N433" s="360"/>
    </row>
    <row r="434" spans="1:14">
      <c r="A434" s="352"/>
      <c r="B434" s="360"/>
      <c r="C434" s="360"/>
      <c r="D434" s="360"/>
      <c r="E434" s="360"/>
      <c r="F434" s="360"/>
      <c r="G434" s="360"/>
      <c r="H434" s="360"/>
      <c r="I434" s="360"/>
      <c r="J434" s="360"/>
      <c r="K434" s="360"/>
      <c r="L434" s="360"/>
      <c r="M434" s="360"/>
      <c r="N434" s="360"/>
    </row>
    <row r="435" spans="1:14">
      <c r="A435" s="352"/>
      <c r="B435" s="360"/>
      <c r="C435" s="360"/>
      <c r="D435" s="360"/>
      <c r="E435" s="360"/>
      <c r="F435" s="360"/>
      <c r="G435" s="360"/>
      <c r="H435" s="360"/>
      <c r="I435" s="360"/>
      <c r="J435" s="360"/>
      <c r="K435" s="360"/>
      <c r="L435" s="360"/>
      <c r="M435" s="360"/>
      <c r="N435" s="360"/>
    </row>
    <row r="436" spans="1:14">
      <c r="A436" s="352"/>
      <c r="B436" s="360"/>
      <c r="C436" s="360"/>
      <c r="D436" s="360"/>
      <c r="E436" s="360"/>
      <c r="F436" s="360"/>
      <c r="G436" s="360"/>
      <c r="H436" s="360"/>
      <c r="I436" s="360"/>
      <c r="J436" s="360"/>
      <c r="K436" s="360"/>
      <c r="L436" s="360"/>
      <c r="M436" s="360"/>
      <c r="N436" s="360"/>
    </row>
    <row r="437" spans="1:14">
      <c r="A437" s="352"/>
      <c r="B437" s="360"/>
      <c r="C437" s="360"/>
      <c r="D437" s="360"/>
      <c r="E437" s="360"/>
      <c r="F437" s="360"/>
      <c r="G437" s="360"/>
      <c r="H437" s="360"/>
      <c r="I437" s="360"/>
      <c r="J437" s="360"/>
      <c r="K437" s="360"/>
      <c r="L437" s="360"/>
      <c r="M437" s="360"/>
      <c r="N437" s="360"/>
    </row>
    <row r="438" spans="1:14">
      <c r="A438" s="352"/>
      <c r="B438" s="360"/>
      <c r="C438" s="360"/>
      <c r="D438" s="360"/>
      <c r="E438" s="360"/>
      <c r="F438" s="360"/>
      <c r="G438" s="360"/>
      <c r="H438" s="360"/>
      <c r="I438" s="360"/>
      <c r="J438" s="360"/>
      <c r="K438" s="360"/>
      <c r="L438" s="360"/>
      <c r="M438" s="360"/>
      <c r="N438" s="360"/>
    </row>
    <row r="439" spans="1:14">
      <c r="A439" s="352"/>
      <c r="B439" s="360"/>
      <c r="C439" s="360"/>
      <c r="D439" s="360"/>
      <c r="E439" s="360"/>
      <c r="F439" s="360"/>
      <c r="G439" s="360"/>
      <c r="H439" s="360"/>
      <c r="I439" s="360"/>
      <c r="J439" s="360"/>
      <c r="K439" s="360"/>
      <c r="L439" s="360"/>
      <c r="M439" s="360"/>
      <c r="N439" s="360"/>
    </row>
    <row r="440" spans="1:14">
      <c r="A440" s="352"/>
      <c r="B440" s="360"/>
      <c r="C440" s="360"/>
      <c r="D440" s="360"/>
      <c r="E440" s="360"/>
      <c r="F440" s="360"/>
      <c r="G440" s="360"/>
      <c r="H440" s="360"/>
      <c r="I440" s="360"/>
      <c r="J440" s="360"/>
      <c r="K440" s="360"/>
      <c r="L440" s="360"/>
      <c r="M440" s="360"/>
      <c r="N440" s="360"/>
    </row>
    <row r="441" spans="1:14">
      <c r="A441" s="352"/>
      <c r="B441" s="360"/>
      <c r="C441" s="360"/>
      <c r="D441" s="360"/>
      <c r="E441" s="360"/>
      <c r="F441" s="360"/>
      <c r="G441" s="360"/>
      <c r="H441" s="360"/>
      <c r="I441" s="360"/>
      <c r="J441" s="360"/>
      <c r="K441" s="360"/>
      <c r="L441" s="360"/>
      <c r="M441" s="360"/>
      <c r="N441" s="360"/>
    </row>
    <row r="442" spans="1:14">
      <c r="A442" s="352"/>
      <c r="B442" s="360"/>
      <c r="C442" s="360"/>
      <c r="D442" s="360"/>
      <c r="E442" s="360"/>
      <c r="F442" s="360"/>
      <c r="G442" s="360"/>
      <c r="H442" s="360"/>
      <c r="I442" s="360"/>
      <c r="J442" s="360"/>
      <c r="K442" s="360"/>
      <c r="L442" s="360"/>
      <c r="M442" s="360"/>
      <c r="N442" s="360"/>
    </row>
    <row r="443" spans="1:14">
      <c r="A443" s="352"/>
      <c r="B443" s="360"/>
      <c r="C443" s="360"/>
      <c r="D443" s="360"/>
      <c r="E443" s="360"/>
      <c r="F443" s="360"/>
      <c r="G443" s="360"/>
      <c r="H443" s="360"/>
      <c r="I443" s="360"/>
      <c r="J443" s="360"/>
      <c r="K443" s="360"/>
      <c r="L443" s="360"/>
      <c r="M443" s="360"/>
      <c r="N443" s="360"/>
    </row>
    <row r="444" spans="1:14">
      <c r="A444" s="352"/>
      <c r="B444" s="360"/>
      <c r="C444" s="360"/>
      <c r="D444" s="360"/>
      <c r="E444" s="360"/>
      <c r="F444" s="360"/>
      <c r="G444" s="360"/>
      <c r="H444" s="360"/>
      <c r="I444" s="360"/>
      <c r="J444" s="360"/>
      <c r="K444" s="360"/>
      <c r="L444" s="360"/>
      <c r="M444" s="360"/>
      <c r="N444" s="360"/>
    </row>
    <row r="445" spans="1:14">
      <c r="A445" s="352"/>
      <c r="B445" s="360"/>
      <c r="C445" s="360"/>
      <c r="D445" s="360"/>
      <c r="E445" s="360"/>
      <c r="F445" s="360"/>
      <c r="G445" s="360"/>
      <c r="H445" s="360"/>
      <c r="I445" s="360"/>
      <c r="J445" s="360"/>
      <c r="K445" s="360"/>
      <c r="L445" s="360"/>
      <c r="M445" s="360"/>
      <c r="N445" s="360"/>
    </row>
    <row r="446" spans="1:14">
      <c r="A446" s="352"/>
      <c r="B446" s="360"/>
      <c r="C446" s="360"/>
      <c r="D446" s="360"/>
      <c r="E446" s="360"/>
      <c r="F446" s="360"/>
      <c r="G446" s="360"/>
      <c r="H446" s="360"/>
      <c r="I446" s="360"/>
      <c r="J446" s="360"/>
      <c r="K446" s="360"/>
      <c r="L446" s="360"/>
      <c r="M446" s="360"/>
      <c r="N446" s="360"/>
    </row>
    <row r="447" spans="1:14">
      <c r="A447" s="352"/>
      <c r="B447" s="360"/>
      <c r="C447" s="360"/>
      <c r="D447" s="360"/>
      <c r="E447" s="360"/>
      <c r="F447" s="360"/>
      <c r="G447" s="360"/>
      <c r="H447" s="360"/>
      <c r="I447" s="360"/>
      <c r="J447" s="360"/>
      <c r="K447" s="360"/>
      <c r="L447" s="360"/>
      <c r="M447" s="360"/>
      <c r="N447" s="360"/>
    </row>
    <row r="448" spans="1:14">
      <c r="A448" s="352"/>
      <c r="B448" s="360"/>
      <c r="C448" s="360"/>
      <c r="D448" s="360"/>
      <c r="E448" s="360"/>
      <c r="F448" s="360"/>
      <c r="G448" s="360"/>
      <c r="H448" s="360"/>
      <c r="I448" s="360"/>
      <c r="J448" s="360"/>
      <c r="K448" s="360"/>
      <c r="L448" s="360"/>
      <c r="M448" s="360"/>
      <c r="N448" s="360"/>
    </row>
    <row r="449" spans="1:14">
      <c r="A449" s="352"/>
      <c r="B449" s="360"/>
      <c r="C449" s="360"/>
      <c r="D449" s="360"/>
      <c r="E449" s="360"/>
      <c r="F449" s="360"/>
      <c r="G449" s="360"/>
      <c r="H449" s="360"/>
      <c r="I449" s="360"/>
      <c r="J449" s="360"/>
      <c r="K449" s="360"/>
      <c r="L449" s="360"/>
      <c r="M449" s="360"/>
      <c r="N449" s="360"/>
    </row>
    <row r="450" spans="1:14">
      <c r="A450" s="352"/>
      <c r="B450" s="360"/>
      <c r="C450" s="360"/>
      <c r="D450" s="360"/>
      <c r="E450" s="360"/>
      <c r="F450" s="360"/>
      <c r="G450" s="360"/>
      <c r="H450" s="360"/>
      <c r="I450" s="360"/>
      <c r="J450" s="360"/>
      <c r="K450" s="360"/>
      <c r="L450" s="360"/>
      <c r="M450" s="360"/>
      <c r="N450" s="360"/>
    </row>
    <row r="451" spans="1:14">
      <c r="A451" s="352"/>
      <c r="B451" s="360"/>
      <c r="C451" s="360"/>
      <c r="D451" s="360"/>
      <c r="E451" s="360"/>
      <c r="F451" s="360"/>
      <c r="G451" s="360"/>
      <c r="H451" s="360"/>
      <c r="I451" s="360"/>
      <c r="J451" s="360"/>
      <c r="K451" s="360"/>
      <c r="L451" s="360"/>
      <c r="M451" s="360"/>
      <c r="N451" s="360"/>
    </row>
    <row r="452" spans="1:14">
      <c r="A452" s="352"/>
      <c r="B452" s="360"/>
      <c r="C452" s="360"/>
      <c r="D452" s="360"/>
      <c r="E452" s="360"/>
      <c r="F452" s="360"/>
      <c r="G452" s="360"/>
      <c r="H452" s="360"/>
      <c r="I452" s="360"/>
      <c r="J452" s="360"/>
      <c r="K452" s="360"/>
      <c r="L452" s="360"/>
      <c r="M452" s="360"/>
      <c r="N452" s="360"/>
    </row>
    <row r="453" spans="1:14">
      <c r="A453" s="352"/>
      <c r="B453" s="360"/>
      <c r="C453" s="360"/>
      <c r="D453" s="360"/>
      <c r="E453" s="360"/>
      <c r="F453" s="360"/>
      <c r="G453" s="360"/>
      <c r="H453" s="360"/>
      <c r="I453" s="360"/>
      <c r="J453" s="360"/>
      <c r="K453" s="360"/>
      <c r="L453" s="360"/>
      <c r="M453" s="360"/>
      <c r="N453" s="360"/>
    </row>
    <row r="454" spans="1:14">
      <c r="A454" s="352"/>
      <c r="B454" s="360"/>
      <c r="C454" s="360"/>
      <c r="D454" s="360"/>
      <c r="E454" s="360"/>
      <c r="F454" s="360"/>
      <c r="G454" s="360"/>
      <c r="H454" s="360"/>
      <c r="I454" s="360"/>
      <c r="J454" s="360"/>
      <c r="K454" s="360"/>
      <c r="L454" s="360"/>
      <c r="M454" s="360"/>
      <c r="N454" s="360"/>
    </row>
    <row r="455" spans="1:14">
      <c r="A455" s="352"/>
      <c r="B455" s="360"/>
      <c r="C455" s="360"/>
      <c r="D455" s="360"/>
      <c r="E455" s="360"/>
      <c r="F455" s="360"/>
      <c r="G455" s="360"/>
      <c r="H455" s="360"/>
      <c r="I455" s="360"/>
      <c r="J455" s="360"/>
      <c r="K455" s="360"/>
      <c r="L455" s="360"/>
      <c r="M455" s="360"/>
      <c r="N455" s="360"/>
    </row>
    <row r="456" spans="1:14">
      <c r="A456" s="352"/>
      <c r="B456" s="360"/>
      <c r="C456" s="360"/>
      <c r="D456" s="360"/>
      <c r="E456" s="360"/>
      <c r="F456" s="360"/>
      <c r="G456" s="360"/>
      <c r="H456" s="360"/>
      <c r="I456" s="360"/>
      <c r="J456" s="360"/>
      <c r="K456" s="360"/>
      <c r="L456" s="360"/>
      <c r="M456" s="360"/>
      <c r="N456" s="360"/>
    </row>
    <row r="457" spans="1:14">
      <c r="A457" s="352"/>
      <c r="B457" s="360"/>
      <c r="C457" s="360"/>
      <c r="D457" s="360"/>
      <c r="E457" s="360"/>
      <c r="F457" s="360"/>
      <c r="G457" s="360"/>
      <c r="H457" s="360"/>
      <c r="I457" s="360"/>
      <c r="J457" s="360"/>
      <c r="K457" s="360"/>
      <c r="L457" s="360"/>
      <c r="M457" s="360"/>
      <c r="N457" s="360"/>
    </row>
    <row r="458" spans="1:14">
      <c r="A458" s="352"/>
      <c r="B458" s="360"/>
      <c r="C458" s="360"/>
      <c r="D458" s="360"/>
      <c r="E458" s="360"/>
      <c r="F458" s="360"/>
      <c r="G458" s="360"/>
      <c r="H458" s="360"/>
      <c r="I458" s="360"/>
      <c r="J458" s="360"/>
      <c r="K458" s="360"/>
      <c r="L458" s="360"/>
      <c r="M458" s="360"/>
      <c r="N458" s="360"/>
    </row>
    <row r="459" spans="1:14">
      <c r="A459" s="352"/>
      <c r="B459" s="360"/>
      <c r="C459" s="360"/>
      <c r="D459" s="360"/>
      <c r="E459" s="360"/>
      <c r="F459" s="360"/>
      <c r="G459" s="360"/>
      <c r="H459" s="360"/>
      <c r="I459" s="360"/>
      <c r="J459" s="360"/>
      <c r="K459" s="360"/>
      <c r="L459" s="360"/>
      <c r="M459" s="360"/>
      <c r="N459" s="360"/>
    </row>
    <row r="460" spans="1:14">
      <c r="A460" s="352"/>
      <c r="B460" s="360"/>
      <c r="C460" s="360"/>
      <c r="D460" s="360"/>
      <c r="E460" s="360"/>
      <c r="F460" s="360"/>
      <c r="G460" s="360"/>
      <c r="H460" s="360"/>
      <c r="I460" s="360"/>
      <c r="J460" s="360"/>
      <c r="K460" s="360"/>
      <c r="L460" s="360"/>
      <c r="M460" s="360"/>
      <c r="N460" s="360"/>
    </row>
    <row r="461" spans="1:14">
      <c r="A461" s="352"/>
      <c r="B461" s="360"/>
      <c r="C461" s="360"/>
      <c r="D461" s="360"/>
      <c r="E461" s="360"/>
      <c r="F461" s="360"/>
      <c r="G461" s="360"/>
      <c r="H461" s="360"/>
      <c r="I461" s="360"/>
      <c r="J461" s="360"/>
      <c r="K461" s="360"/>
      <c r="L461" s="360"/>
      <c r="M461" s="360"/>
      <c r="N461" s="360"/>
    </row>
    <row r="462" spans="1:14">
      <c r="A462" s="352"/>
      <c r="B462" s="360"/>
      <c r="C462" s="360"/>
      <c r="D462" s="360"/>
      <c r="E462" s="360"/>
      <c r="F462" s="360"/>
      <c r="G462" s="360"/>
      <c r="H462" s="360"/>
      <c r="I462" s="360"/>
      <c r="J462" s="360"/>
      <c r="K462" s="360"/>
      <c r="L462" s="360"/>
      <c r="M462" s="360"/>
      <c r="N462" s="360"/>
    </row>
    <row r="463" spans="1:14">
      <c r="A463" s="352"/>
      <c r="B463" s="360"/>
      <c r="C463" s="360"/>
      <c r="D463" s="360"/>
      <c r="E463" s="360"/>
      <c r="F463" s="360"/>
      <c r="G463" s="360"/>
      <c r="H463" s="360"/>
      <c r="I463" s="360"/>
      <c r="J463" s="360"/>
      <c r="K463" s="360"/>
      <c r="L463" s="360"/>
      <c r="M463" s="360"/>
      <c r="N463" s="360"/>
    </row>
    <row r="464" spans="1:14">
      <c r="A464" s="352"/>
      <c r="B464" s="360"/>
      <c r="C464" s="360"/>
      <c r="D464" s="360"/>
      <c r="E464" s="360"/>
      <c r="F464" s="360"/>
      <c r="G464" s="360"/>
      <c r="H464" s="360"/>
      <c r="I464" s="360"/>
      <c r="J464" s="360"/>
      <c r="K464" s="360"/>
      <c r="L464" s="360"/>
      <c r="M464" s="360"/>
      <c r="N464" s="360"/>
    </row>
    <row r="465" spans="1:14">
      <c r="A465" s="352"/>
      <c r="B465" s="360"/>
      <c r="C465" s="360"/>
      <c r="D465" s="360"/>
      <c r="E465" s="360"/>
      <c r="F465" s="360"/>
      <c r="G465" s="360"/>
      <c r="H465" s="360"/>
      <c r="I465" s="360"/>
      <c r="J465" s="360"/>
      <c r="K465" s="360"/>
      <c r="L465" s="360"/>
      <c r="M465" s="360"/>
      <c r="N465" s="360"/>
    </row>
    <row r="466" spans="1:14">
      <c r="A466" s="352"/>
      <c r="B466" s="360"/>
      <c r="C466" s="360"/>
      <c r="D466" s="360"/>
      <c r="E466" s="360"/>
      <c r="F466" s="360"/>
      <c r="G466" s="360"/>
      <c r="H466" s="360"/>
      <c r="I466" s="360"/>
      <c r="J466" s="360"/>
      <c r="K466" s="360"/>
      <c r="L466" s="360"/>
      <c r="M466" s="360"/>
      <c r="N466" s="360"/>
    </row>
    <row r="467" spans="1:14">
      <c r="A467" s="352"/>
      <c r="B467" s="360"/>
      <c r="C467" s="360"/>
      <c r="D467" s="360"/>
      <c r="E467" s="360"/>
      <c r="F467" s="360"/>
      <c r="G467" s="360"/>
      <c r="H467" s="360"/>
      <c r="I467" s="360"/>
      <c r="J467" s="360"/>
      <c r="K467" s="360"/>
      <c r="L467" s="360"/>
      <c r="M467" s="360"/>
      <c r="N467" s="360"/>
    </row>
    <row r="468" spans="1:14">
      <c r="A468" s="352"/>
      <c r="B468" s="360"/>
      <c r="C468" s="360"/>
      <c r="D468" s="360"/>
      <c r="E468" s="360"/>
      <c r="F468" s="360"/>
      <c r="G468" s="360"/>
      <c r="H468" s="360"/>
      <c r="I468" s="360"/>
      <c r="J468" s="360"/>
      <c r="K468" s="360"/>
      <c r="L468" s="360"/>
      <c r="M468" s="360"/>
      <c r="N468" s="360"/>
    </row>
    <row r="469" spans="1:14">
      <c r="A469" s="352"/>
      <c r="B469" s="360"/>
      <c r="C469" s="360"/>
      <c r="D469" s="360"/>
      <c r="E469" s="360"/>
      <c r="F469" s="360"/>
      <c r="G469" s="360"/>
      <c r="H469" s="360"/>
      <c r="I469" s="360"/>
      <c r="J469" s="360"/>
      <c r="K469" s="360"/>
      <c r="L469" s="360"/>
      <c r="M469" s="360"/>
      <c r="N469" s="360"/>
    </row>
    <row r="470" spans="1:14">
      <c r="A470" s="352"/>
      <c r="B470" s="360"/>
      <c r="C470" s="360"/>
      <c r="D470" s="360"/>
      <c r="E470" s="360"/>
      <c r="F470" s="360"/>
      <c r="G470" s="360"/>
      <c r="H470" s="360"/>
      <c r="I470" s="360"/>
      <c r="J470" s="360"/>
      <c r="K470" s="360"/>
      <c r="L470" s="360"/>
      <c r="M470" s="360"/>
      <c r="N470" s="360"/>
    </row>
    <row r="471" spans="1:14">
      <c r="A471" s="352"/>
      <c r="B471" s="360"/>
      <c r="C471" s="360"/>
      <c r="D471" s="360"/>
      <c r="E471" s="360"/>
      <c r="F471" s="360"/>
      <c r="G471" s="360"/>
      <c r="H471" s="360"/>
      <c r="I471" s="360"/>
      <c r="J471" s="360"/>
      <c r="K471" s="360"/>
      <c r="L471" s="360"/>
      <c r="M471" s="360"/>
      <c r="N471" s="360"/>
    </row>
    <row r="472" spans="1:14">
      <c r="A472" s="352"/>
      <c r="B472" s="360"/>
      <c r="C472" s="360"/>
      <c r="D472" s="360"/>
      <c r="E472" s="360"/>
      <c r="F472" s="360"/>
      <c r="G472" s="360"/>
      <c r="H472" s="360"/>
      <c r="I472" s="360"/>
      <c r="J472" s="360"/>
      <c r="K472" s="360"/>
      <c r="L472" s="360"/>
      <c r="M472" s="360"/>
      <c r="N472" s="360"/>
    </row>
    <row r="473" spans="1:14">
      <c r="A473" s="352"/>
      <c r="B473" s="360"/>
      <c r="C473" s="360"/>
      <c r="D473" s="360"/>
      <c r="E473" s="360"/>
      <c r="F473" s="360"/>
      <c r="G473" s="360"/>
      <c r="H473" s="360"/>
      <c r="I473" s="360"/>
      <c r="J473" s="360"/>
      <c r="K473" s="360"/>
      <c r="L473" s="360"/>
      <c r="M473" s="360"/>
      <c r="N473" s="360"/>
    </row>
    <row r="474" spans="1:14">
      <c r="A474" s="352"/>
      <c r="B474" s="360"/>
      <c r="C474" s="360"/>
      <c r="D474" s="360"/>
      <c r="E474" s="360"/>
      <c r="F474" s="360"/>
      <c r="G474" s="360"/>
      <c r="H474" s="360"/>
      <c r="I474" s="360"/>
      <c r="J474" s="360"/>
      <c r="K474" s="360"/>
      <c r="L474" s="360"/>
      <c r="M474" s="360"/>
      <c r="N474" s="360"/>
    </row>
    <row r="475" spans="1:14">
      <c r="A475" s="352"/>
      <c r="B475" s="360"/>
      <c r="C475" s="360"/>
      <c r="D475" s="360"/>
      <c r="E475" s="360"/>
      <c r="F475" s="360"/>
      <c r="G475" s="360"/>
      <c r="H475" s="360"/>
      <c r="I475" s="360"/>
      <c r="J475" s="360"/>
      <c r="K475" s="360"/>
      <c r="L475" s="360"/>
      <c r="M475" s="360"/>
      <c r="N475" s="360"/>
    </row>
    <row r="476" spans="1:14">
      <c r="A476" s="352"/>
      <c r="B476" s="360"/>
      <c r="C476" s="360"/>
      <c r="D476" s="360"/>
      <c r="E476" s="360"/>
      <c r="F476" s="360"/>
      <c r="G476" s="360"/>
      <c r="H476" s="360"/>
      <c r="I476" s="360"/>
      <c r="J476" s="360"/>
      <c r="K476" s="360"/>
      <c r="L476" s="360"/>
      <c r="M476" s="360"/>
      <c r="N476" s="360"/>
    </row>
    <row r="477" spans="1:14">
      <c r="A477" s="352"/>
      <c r="B477" s="360"/>
      <c r="C477" s="360"/>
      <c r="D477" s="360"/>
      <c r="E477" s="360"/>
      <c r="F477" s="360"/>
      <c r="G477" s="360"/>
      <c r="H477" s="360"/>
      <c r="I477" s="360"/>
      <c r="J477" s="360"/>
      <c r="K477" s="360"/>
      <c r="L477" s="360"/>
      <c r="M477" s="360"/>
      <c r="N477" s="360"/>
    </row>
    <row r="478" spans="1:14">
      <c r="A478" s="352"/>
      <c r="B478" s="360"/>
      <c r="C478" s="360"/>
      <c r="D478" s="360"/>
      <c r="E478" s="360"/>
      <c r="F478" s="360"/>
      <c r="G478" s="360"/>
      <c r="H478" s="360"/>
      <c r="I478" s="360"/>
      <c r="J478" s="360"/>
      <c r="K478" s="360"/>
      <c r="L478" s="360"/>
      <c r="M478" s="360"/>
      <c r="N478" s="360"/>
    </row>
    <row r="479" spans="1:14">
      <c r="A479" s="352"/>
      <c r="B479" s="360"/>
      <c r="C479" s="360"/>
      <c r="D479" s="360"/>
      <c r="E479" s="360"/>
      <c r="F479" s="360"/>
      <c r="G479" s="360"/>
      <c r="H479" s="360"/>
      <c r="I479" s="360"/>
      <c r="J479" s="360"/>
      <c r="K479" s="360"/>
      <c r="L479" s="360"/>
      <c r="M479" s="360"/>
      <c r="N479" s="360"/>
    </row>
    <row r="480" spans="1:14">
      <c r="A480" s="352"/>
      <c r="B480" s="360"/>
      <c r="C480" s="360"/>
      <c r="D480" s="360"/>
      <c r="E480" s="360"/>
      <c r="F480" s="360"/>
      <c r="G480" s="360"/>
      <c r="H480" s="360"/>
      <c r="I480" s="360"/>
      <c r="J480" s="360"/>
      <c r="K480" s="360"/>
      <c r="L480" s="360"/>
      <c r="M480" s="360"/>
      <c r="N480" s="360"/>
    </row>
    <row r="481" spans="1:14">
      <c r="A481" s="352"/>
      <c r="B481" s="360"/>
      <c r="C481" s="360"/>
      <c r="D481" s="360"/>
      <c r="E481" s="360"/>
      <c r="F481" s="360"/>
      <c r="G481" s="360"/>
      <c r="H481" s="360"/>
      <c r="I481" s="360"/>
      <c r="J481" s="360"/>
      <c r="K481" s="360"/>
      <c r="L481" s="360"/>
      <c r="M481" s="360"/>
      <c r="N481" s="360"/>
    </row>
    <row r="482" spans="1:14">
      <c r="A482" s="352"/>
      <c r="B482" s="360"/>
      <c r="C482" s="360"/>
      <c r="D482" s="360"/>
      <c r="E482" s="360"/>
      <c r="F482" s="360"/>
      <c r="G482" s="360"/>
      <c r="H482" s="360"/>
      <c r="I482" s="360"/>
      <c r="J482" s="360"/>
      <c r="K482" s="360"/>
      <c r="L482" s="360"/>
      <c r="M482" s="360"/>
      <c r="N482" s="360"/>
    </row>
    <row r="483" spans="1:14">
      <c r="A483" s="352"/>
      <c r="B483" s="360"/>
      <c r="C483" s="360"/>
      <c r="D483" s="360"/>
      <c r="E483" s="360"/>
      <c r="F483" s="360"/>
      <c r="G483" s="360"/>
      <c r="H483" s="360"/>
      <c r="I483" s="360"/>
      <c r="J483" s="360"/>
      <c r="K483" s="360"/>
      <c r="L483" s="360"/>
      <c r="M483" s="360"/>
      <c r="N483" s="360"/>
    </row>
    <row r="484" spans="1:14">
      <c r="A484" s="352"/>
      <c r="B484" s="360"/>
      <c r="C484" s="360"/>
      <c r="D484" s="360"/>
      <c r="E484" s="360"/>
      <c r="F484" s="360"/>
      <c r="G484" s="360"/>
      <c r="H484" s="360"/>
      <c r="I484" s="360"/>
      <c r="J484" s="360"/>
      <c r="K484" s="360"/>
      <c r="L484" s="360"/>
      <c r="M484" s="360"/>
      <c r="N484" s="360"/>
    </row>
    <row r="485" spans="1:14">
      <c r="A485" s="352"/>
      <c r="B485" s="360"/>
      <c r="C485" s="360"/>
      <c r="D485" s="360"/>
      <c r="E485" s="360"/>
      <c r="F485" s="360"/>
      <c r="G485" s="360"/>
      <c r="H485" s="360"/>
      <c r="I485" s="360"/>
      <c r="J485" s="360"/>
      <c r="K485" s="360"/>
      <c r="L485" s="360"/>
      <c r="M485" s="360"/>
      <c r="N485" s="360"/>
    </row>
    <row r="486" spans="1:14">
      <c r="A486" s="352"/>
      <c r="B486" s="360"/>
      <c r="C486" s="360"/>
      <c r="D486" s="360"/>
      <c r="E486" s="360"/>
      <c r="F486" s="360"/>
      <c r="G486" s="360"/>
      <c r="H486" s="360"/>
      <c r="I486" s="360"/>
      <c r="J486" s="360"/>
      <c r="K486" s="360"/>
      <c r="L486" s="360"/>
      <c r="M486" s="360"/>
      <c r="N486" s="360"/>
    </row>
    <row r="487" spans="1:14">
      <c r="A487" s="352"/>
      <c r="B487" s="360"/>
      <c r="C487" s="360"/>
      <c r="D487" s="360"/>
      <c r="E487" s="360"/>
      <c r="F487" s="360"/>
      <c r="G487" s="360"/>
      <c r="H487" s="360"/>
      <c r="I487" s="360"/>
      <c r="J487" s="360"/>
      <c r="K487" s="360"/>
      <c r="L487" s="360"/>
      <c r="M487" s="360"/>
      <c r="N487" s="360"/>
    </row>
    <row r="488" spans="1:14">
      <c r="A488" s="352"/>
      <c r="B488" s="360"/>
      <c r="C488" s="360"/>
      <c r="D488" s="360"/>
      <c r="E488" s="360"/>
      <c r="F488" s="360"/>
      <c r="G488" s="360"/>
      <c r="H488" s="360"/>
      <c r="I488" s="360"/>
      <c r="J488" s="360"/>
      <c r="K488" s="360"/>
      <c r="L488" s="360"/>
      <c r="M488" s="360"/>
      <c r="N488" s="360"/>
    </row>
    <row r="489" spans="1:14">
      <c r="A489" s="352"/>
      <c r="B489" s="360"/>
      <c r="C489" s="360"/>
      <c r="D489" s="360"/>
      <c r="E489" s="360"/>
      <c r="F489" s="360"/>
      <c r="G489" s="360"/>
      <c r="H489" s="360"/>
      <c r="I489" s="360"/>
      <c r="J489" s="360"/>
      <c r="K489" s="360"/>
      <c r="L489" s="360"/>
      <c r="M489" s="360"/>
      <c r="N489" s="360"/>
    </row>
    <row r="490" spans="1:14">
      <c r="A490" s="352"/>
      <c r="B490" s="360"/>
      <c r="C490" s="360"/>
      <c r="D490" s="360"/>
      <c r="E490" s="360"/>
      <c r="F490" s="360"/>
      <c r="G490" s="360"/>
      <c r="H490" s="360"/>
      <c r="I490" s="360"/>
      <c r="J490" s="360"/>
      <c r="K490" s="360"/>
      <c r="L490" s="360"/>
      <c r="M490" s="360"/>
      <c r="N490" s="360"/>
    </row>
    <row r="491" spans="1:14">
      <c r="A491" s="352"/>
      <c r="B491" s="360"/>
      <c r="C491" s="360"/>
      <c r="D491" s="360"/>
      <c r="E491" s="360"/>
      <c r="F491" s="360"/>
      <c r="G491" s="360"/>
      <c r="H491" s="360"/>
      <c r="I491" s="360"/>
      <c r="J491" s="360"/>
      <c r="K491" s="360"/>
      <c r="L491" s="360"/>
      <c r="M491" s="360"/>
      <c r="N491" s="360"/>
    </row>
    <row r="492" spans="1:14">
      <c r="A492" s="352"/>
      <c r="B492" s="360"/>
      <c r="C492" s="360"/>
      <c r="D492" s="360"/>
      <c r="E492" s="360"/>
      <c r="F492" s="360"/>
      <c r="G492" s="360"/>
      <c r="H492" s="360"/>
      <c r="I492" s="360"/>
      <c r="J492" s="360"/>
      <c r="K492" s="360"/>
      <c r="L492" s="360"/>
      <c r="M492" s="360"/>
      <c r="N492" s="360"/>
    </row>
    <row r="493" spans="1:14">
      <c r="A493" s="352"/>
      <c r="B493" s="360"/>
      <c r="C493" s="360"/>
      <c r="D493" s="360"/>
      <c r="E493" s="360"/>
      <c r="F493" s="360"/>
      <c r="G493" s="360"/>
      <c r="H493" s="360"/>
      <c r="I493" s="360"/>
      <c r="J493" s="360"/>
      <c r="K493" s="360"/>
      <c r="L493" s="360"/>
      <c r="M493" s="360"/>
      <c r="N493" s="360"/>
    </row>
    <row r="494" spans="1:14">
      <c r="A494" s="352"/>
      <c r="B494" s="360"/>
      <c r="C494" s="360"/>
      <c r="D494" s="360"/>
      <c r="E494" s="360"/>
      <c r="F494" s="360"/>
      <c r="G494" s="360"/>
      <c r="H494" s="360"/>
      <c r="I494" s="360"/>
      <c r="J494" s="360"/>
      <c r="K494" s="360"/>
      <c r="L494" s="360"/>
      <c r="M494" s="360"/>
      <c r="N494" s="360"/>
    </row>
    <row r="495" spans="1:14">
      <c r="A495" s="352"/>
      <c r="B495" s="360"/>
      <c r="C495" s="360"/>
      <c r="D495" s="360"/>
      <c r="E495" s="360"/>
      <c r="F495" s="360"/>
      <c r="G495" s="360"/>
      <c r="H495" s="360"/>
      <c r="I495" s="360"/>
      <c r="J495" s="360"/>
      <c r="K495" s="360"/>
      <c r="L495" s="360"/>
      <c r="M495" s="360"/>
      <c r="N495" s="360"/>
    </row>
    <row r="496" spans="1:14">
      <c r="A496" s="352"/>
      <c r="B496" s="360"/>
      <c r="C496" s="360"/>
      <c r="D496" s="360"/>
      <c r="E496" s="360"/>
      <c r="F496" s="360"/>
      <c r="G496" s="360"/>
      <c r="H496" s="360"/>
      <c r="I496" s="360"/>
      <c r="J496" s="360"/>
      <c r="K496" s="360"/>
      <c r="L496" s="360"/>
      <c r="M496" s="360"/>
      <c r="N496" s="360"/>
    </row>
    <row r="497" spans="1:14">
      <c r="A497" s="352"/>
      <c r="B497" s="360"/>
      <c r="C497" s="360"/>
      <c r="D497" s="360"/>
      <c r="E497" s="360"/>
      <c r="F497" s="360"/>
      <c r="G497" s="360"/>
      <c r="H497" s="360"/>
      <c r="I497" s="360"/>
      <c r="J497" s="360"/>
      <c r="K497" s="360"/>
      <c r="L497" s="360"/>
      <c r="M497" s="360"/>
      <c r="N497" s="360"/>
    </row>
    <row r="498" spans="1:14">
      <c r="A498" s="352"/>
      <c r="B498" s="360"/>
      <c r="C498" s="360"/>
      <c r="D498" s="360"/>
      <c r="E498" s="360"/>
      <c r="F498" s="360"/>
      <c r="G498" s="360"/>
      <c r="H498" s="360"/>
      <c r="I498" s="360"/>
      <c r="J498" s="360"/>
      <c r="K498" s="360"/>
      <c r="L498" s="360"/>
      <c r="M498" s="360"/>
      <c r="N498" s="360"/>
    </row>
    <row r="499" spans="1:14">
      <c r="A499" s="352"/>
      <c r="B499" s="360"/>
      <c r="C499" s="360"/>
      <c r="D499" s="360"/>
      <c r="E499" s="360"/>
      <c r="F499" s="360"/>
      <c r="G499" s="360"/>
      <c r="H499" s="360"/>
      <c r="I499" s="360"/>
      <c r="J499" s="360"/>
      <c r="K499" s="360"/>
      <c r="L499" s="360"/>
      <c r="M499" s="360"/>
      <c r="N499" s="360"/>
    </row>
    <row r="500" spans="1:14">
      <c r="A500" s="352"/>
      <c r="B500" s="360"/>
      <c r="C500" s="360"/>
      <c r="D500" s="360"/>
      <c r="E500" s="360"/>
      <c r="F500" s="360"/>
      <c r="G500" s="360"/>
      <c r="H500" s="360"/>
      <c r="I500" s="360"/>
      <c r="J500" s="360"/>
      <c r="K500" s="360"/>
      <c r="L500" s="360"/>
      <c r="M500" s="360"/>
      <c r="N500" s="360"/>
    </row>
    <row r="501" spans="1:14">
      <c r="A501" s="352"/>
      <c r="B501" s="360"/>
      <c r="C501" s="360"/>
      <c r="D501" s="360"/>
      <c r="E501" s="360"/>
      <c r="F501" s="360"/>
      <c r="G501" s="360"/>
      <c r="H501" s="360"/>
      <c r="I501" s="360"/>
      <c r="J501" s="360"/>
      <c r="K501" s="360"/>
      <c r="L501" s="360"/>
      <c r="M501" s="360"/>
      <c r="N501" s="360"/>
    </row>
    <row r="502" spans="1:14">
      <c r="A502" s="352"/>
      <c r="B502" s="360"/>
      <c r="C502" s="360"/>
      <c r="D502" s="360"/>
      <c r="E502" s="360"/>
      <c r="F502" s="360"/>
      <c r="G502" s="360"/>
      <c r="H502" s="360"/>
      <c r="I502" s="360"/>
      <c r="J502" s="360"/>
      <c r="K502" s="360"/>
      <c r="L502" s="360"/>
      <c r="M502" s="360"/>
      <c r="N502" s="360"/>
    </row>
    <row r="503" spans="1:14">
      <c r="A503" s="352"/>
      <c r="B503" s="360"/>
      <c r="C503" s="360"/>
      <c r="D503" s="360"/>
      <c r="E503" s="360"/>
      <c r="F503" s="360"/>
      <c r="G503" s="360"/>
      <c r="H503" s="360"/>
      <c r="I503" s="360"/>
      <c r="J503" s="360"/>
      <c r="K503" s="360"/>
      <c r="L503" s="360"/>
      <c r="M503" s="360"/>
      <c r="N503" s="360"/>
    </row>
    <row r="504" spans="1:14">
      <c r="A504" s="352"/>
      <c r="B504" s="360"/>
      <c r="C504" s="360"/>
      <c r="D504" s="360"/>
      <c r="E504" s="360"/>
      <c r="F504" s="360"/>
      <c r="G504" s="360"/>
      <c r="H504" s="360"/>
      <c r="I504" s="360"/>
      <c r="J504" s="360"/>
      <c r="K504" s="360"/>
      <c r="L504" s="360"/>
      <c r="M504" s="360"/>
      <c r="N504" s="360"/>
    </row>
    <row r="505" spans="1:14">
      <c r="A505" s="352"/>
      <c r="B505" s="360"/>
      <c r="C505" s="360"/>
      <c r="D505" s="360"/>
      <c r="E505" s="360"/>
      <c r="F505" s="360"/>
      <c r="G505" s="360"/>
      <c r="H505" s="360"/>
      <c r="I505" s="360"/>
      <c r="J505" s="360"/>
      <c r="K505" s="360"/>
      <c r="L505" s="360"/>
      <c r="M505" s="360"/>
      <c r="N505" s="360"/>
    </row>
    <row r="506" spans="1:14">
      <c r="A506" s="352"/>
      <c r="B506" s="360"/>
      <c r="C506" s="360"/>
      <c r="D506" s="360"/>
      <c r="E506" s="360"/>
      <c r="F506" s="360"/>
      <c r="G506" s="360"/>
      <c r="H506" s="360"/>
      <c r="I506" s="360"/>
      <c r="J506" s="360"/>
      <c r="K506" s="360"/>
      <c r="L506" s="360"/>
      <c r="M506" s="360"/>
      <c r="N506" s="360"/>
    </row>
    <row r="507" spans="1:14">
      <c r="A507" s="352"/>
      <c r="B507" s="360"/>
      <c r="C507" s="360"/>
      <c r="D507" s="360"/>
      <c r="E507" s="360"/>
      <c r="F507" s="360"/>
      <c r="G507" s="360"/>
      <c r="H507" s="360"/>
      <c r="I507" s="360"/>
      <c r="J507" s="360"/>
      <c r="K507" s="360"/>
      <c r="L507" s="360"/>
      <c r="M507" s="360"/>
      <c r="N507" s="360"/>
    </row>
    <row r="508" spans="1:14">
      <c r="A508" s="352"/>
      <c r="B508" s="360"/>
      <c r="C508" s="360"/>
      <c r="D508" s="360"/>
      <c r="E508" s="360"/>
      <c r="F508" s="360"/>
      <c r="G508" s="360"/>
      <c r="H508" s="360"/>
      <c r="I508" s="360"/>
      <c r="J508" s="360"/>
      <c r="K508" s="360"/>
      <c r="L508" s="360"/>
      <c r="M508" s="360"/>
      <c r="N508" s="360"/>
    </row>
    <row r="509" spans="1:14">
      <c r="A509" s="352"/>
      <c r="B509" s="360"/>
      <c r="C509" s="360"/>
      <c r="D509" s="360"/>
      <c r="E509" s="360"/>
      <c r="F509" s="360"/>
      <c r="G509" s="360"/>
      <c r="H509" s="360"/>
      <c r="I509" s="360"/>
      <c r="J509" s="360"/>
      <c r="K509" s="360"/>
      <c r="L509" s="360"/>
      <c r="M509" s="360"/>
      <c r="N509" s="360"/>
    </row>
    <row r="510" spans="1:14">
      <c r="A510" s="352"/>
      <c r="B510" s="360"/>
      <c r="C510" s="360"/>
      <c r="D510" s="360"/>
      <c r="E510" s="360"/>
      <c r="F510" s="360"/>
      <c r="G510" s="360"/>
      <c r="H510" s="360"/>
      <c r="I510" s="360"/>
      <c r="J510" s="360"/>
      <c r="K510" s="360"/>
      <c r="L510" s="360"/>
      <c r="M510" s="360"/>
      <c r="N510" s="360"/>
    </row>
    <row r="511" spans="1:14">
      <c r="A511" s="352"/>
      <c r="B511" s="360"/>
      <c r="C511" s="360"/>
      <c r="D511" s="360"/>
      <c r="E511" s="360"/>
      <c r="F511" s="360"/>
      <c r="G511" s="360"/>
      <c r="H511" s="360"/>
      <c r="I511" s="360"/>
      <c r="J511" s="360"/>
      <c r="K511" s="360"/>
      <c r="L511" s="360"/>
      <c r="M511" s="360"/>
      <c r="N511" s="360"/>
    </row>
    <row r="512" spans="1:14">
      <c r="A512" s="352"/>
      <c r="B512" s="360"/>
      <c r="C512" s="360"/>
      <c r="D512" s="360"/>
      <c r="E512" s="360"/>
      <c r="F512" s="360"/>
      <c r="G512" s="360"/>
      <c r="H512" s="360"/>
      <c r="I512" s="360"/>
      <c r="J512" s="360"/>
      <c r="K512" s="360"/>
      <c r="L512" s="360"/>
      <c r="M512" s="360"/>
      <c r="N512" s="360"/>
    </row>
    <row r="513" spans="1:14">
      <c r="A513" s="352"/>
      <c r="B513" s="360"/>
      <c r="C513" s="360"/>
      <c r="D513" s="360"/>
      <c r="E513" s="360"/>
      <c r="F513" s="360"/>
      <c r="G513" s="360"/>
      <c r="H513" s="360"/>
      <c r="I513" s="360"/>
      <c r="J513" s="360"/>
      <c r="K513" s="360"/>
      <c r="L513" s="360"/>
      <c r="M513" s="360"/>
      <c r="N513" s="360"/>
    </row>
    <row r="514" spans="1:14">
      <c r="A514" s="352"/>
      <c r="B514" s="360"/>
      <c r="C514" s="360"/>
      <c r="D514" s="360"/>
      <c r="E514" s="360"/>
      <c r="F514" s="360"/>
      <c r="G514" s="360"/>
      <c r="H514" s="360"/>
      <c r="I514" s="360"/>
      <c r="J514" s="360"/>
      <c r="K514" s="360"/>
      <c r="L514" s="360"/>
      <c r="M514" s="360"/>
      <c r="N514" s="360"/>
    </row>
    <row r="515" spans="1:14">
      <c r="A515" s="352"/>
      <c r="B515" s="360"/>
      <c r="C515" s="360"/>
      <c r="D515" s="360"/>
      <c r="E515" s="360"/>
      <c r="F515" s="360"/>
      <c r="G515" s="360"/>
      <c r="H515" s="360"/>
      <c r="I515" s="360"/>
      <c r="J515" s="360"/>
      <c r="K515" s="360"/>
      <c r="L515" s="360"/>
      <c r="M515" s="360"/>
      <c r="N515" s="360"/>
    </row>
    <row r="516" spans="1:14">
      <c r="A516" s="352"/>
      <c r="B516" s="360"/>
      <c r="C516" s="360"/>
      <c r="D516" s="360"/>
      <c r="E516" s="360"/>
      <c r="F516" s="360"/>
      <c r="G516" s="360"/>
      <c r="H516" s="360"/>
      <c r="I516" s="360"/>
      <c r="J516" s="360"/>
      <c r="K516" s="360"/>
      <c r="L516" s="360"/>
      <c r="M516" s="360"/>
      <c r="N516" s="360"/>
    </row>
    <row r="517" spans="1:14">
      <c r="A517" s="352"/>
      <c r="B517" s="360"/>
      <c r="C517" s="360"/>
      <c r="D517" s="360"/>
      <c r="E517" s="360"/>
      <c r="F517" s="360"/>
      <c r="G517" s="360"/>
      <c r="H517" s="360"/>
      <c r="I517" s="360"/>
      <c r="J517" s="360"/>
      <c r="K517" s="360"/>
      <c r="L517" s="360"/>
      <c r="M517" s="360"/>
      <c r="N517" s="360"/>
    </row>
    <row r="518" spans="1:14">
      <c r="A518" s="352"/>
      <c r="B518" s="360"/>
      <c r="C518" s="360"/>
      <c r="D518" s="360"/>
      <c r="E518" s="360"/>
      <c r="F518" s="360"/>
      <c r="G518" s="360"/>
      <c r="H518" s="360"/>
      <c r="I518" s="360"/>
      <c r="J518" s="360"/>
      <c r="K518" s="360"/>
      <c r="L518" s="360"/>
      <c r="M518" s="360"/>
      <c r="N518" s="360"/>
    </row>
    <row r="519" spans="1:14">
      <c r="A519" s="352"/>
      <c r="B519" s="360"/>
      <c r="C519" s="360"/>
      <c r="D519" s="360"/>
      <c r="E519" s="360"/>
      <c r="F519" s="360"/>
      <c r="G519" s="360"/>
      <c r="H519" s="360"/>
      <c r="I519" s="360"/>
      <c r="J519" s="360"/>
      <c r="K519" s="360"/>
      <c r="L519" s="360"/>
      <c r="M519" s="360"/>
      <c r="N519" s="360"/>
    </row>
    <row r="520" spans="1:14">
      <c r="A520" s="352"/>
      <c r="B520" s="360"/>
      <c r="C520" s="360"/>
      <c r="D520" s="360"/>
      <c r="E520" s="360"/>
      <c r="F520" s="360"/>
      <c r="G520" s="360"/>
      <c r="H520" s="360"/>
      <c r="I520" s="360"/>
      <c r="J520" s="360"/>
      <c r="K520" s="360"/>
      <c r="L520" s="360"/>
      <c r="M520" s="360"/>
      <c r="N520" s="360"/>
    </row>
    <row r="521" spans="1:14">
      <c r="A521" s="352"/>
      <c r="B521" s="360"/>
      <c r="C521" s="360"/>
      <c r="D521" s="360"/>
      <c r="E521" s="360"/>
      <c r="F521" s="360"/>
      <c r="G521" s="360"/>
      <c r="H521" s="360"/>
      <c r="I521" s="360"/>
      <c r="J521" s="360"/>
      <c r="K521" s="360"/>
      <c r="L521" s="360"/>
      <c r="M521" s="360"/>
      <c r="N521" s="360"/>
    </row>
    <row r="522" spans="1:14">
      <c r="A522" s="352"/>
      <c r="B522" s="360"/>
      <c r="C522" s="360"/>
      <c r="D522" s="360"/>
      <c r="E522" s="360"/>
      <c r="F522" s="360"/>
      <c r="G522" s="360"/>
      <c r="H522" s="360"/>
      <c r="I522" s="360"/>
      <c r="J522" s="360"/>
      <c r="K522" s="360"/>
      <c r="L522" s="360"/>
      <c r="M522" s="360"/>
      <c r="N522" s="360"/>
    </row>
    <row r="523" spans="1:14">
      <c r="A523" s="352"/>
      <c r="B523" s="360"/>
      <c r="C523" s="360"/>
      <c r="D523" s="360"/>
      <c r="E523" s="360"/>
      <c r="F523" s="360"/>
      <c r="G523" s="360"/>
      <c r="H523" s="360"/>
      <c r="I523" s="360"/>
      <c r="J523" s="360"/>
      <c r="K523" s="360"/>
      <c r="L523" s="360"/>
      <c r="M523" s="360"/>
      <c r="N523" s="360"/>
    </row>
    <row r="524" spans="1:14">
      <c r="A524" s="352"/>
      <c r="B524" s="360"/>
      <c r="C524" s="360"/>
      <c r="D524" s="360"/>
      <c r="E524" s="360"/>
      <c r="F524" s="360"/>
      <c r="G524" s="360"/>
      <c r="H524" s="360"/>
      <c r="I524" s="360"/>
      <c r="J524" s="360"/>
      <c r="K524" s="360"/>
      <c r="L524" s="360"/>
      <c r="M524" s="360"/>
      <c r="N524" s="360"/>
    </row>
    <row r="525" spans="1:14">
      <c r="A525" s="352"/>
      <c r="B525" s="360"/>
      <c r="C525" s="360"/>
      <c r="D525" s="360"/>
      <c r="E525" s="360"/>
      <c r="F525" s="360"/>
      <c r="G525" s="360"/>
      <c r="H525" s="360"/>
      <c r="I525" s="360"/>
      <c r="J525" s="360"/>
      <c r="K525" s="360"/>
      <c r="L525" s="360"/>
      <c r="M525" s="360"/>
      <c r="N525" s="360"/>
    </row>
    <row r="526" spans="1:14">
      <c r="A526" s="352"/>
      <c r="B526" s="360"/>
      <c r="C526" s="360"/>
      <c r="D526" s="360"/>
      <c r="E526" s="360"/>
      <c r="F526" s="360"/>
      <c r="G526" s="360"/>
      <c r="H526" s="360"/>
      <c r="I526" s="360"/>
      <c r="J526" s="360"/>
      <c r="K526" s="360"/>
      <c r="L526" s="360"/>
      <c r="M526" s="360"/>
      <c r="N526" s="360"/>
    </row>
    <row r="527" spans="1:14">
      <c r="A527" s="352"/>
      <c r="B527" s="360"/>
      <c r="C527" s="360"/>
      <c r="D527" s="360"/>
      <c r="E527" s="360"/>
      <c r="F527" s="360"/>
      <c r="G527" s="360"/>
      <c r="H527" s="360"/>
      <c r="I527" s="360"/>
      <c r="J527" s="360"/>
      <c r="K527" s="360"/>
      <c r="L527" s="360"/>
      <c r="M527" s="360"/>
      <c r="N527" s="360"/>
    </row>
    <row r="528" spans="1:14">
      <c r="A528" s="352"/>
      <c r="B528" s="360"/>
      <c r="C528" s="360"/>
      <c r="D528" s="360"/>
      <c r="E528" s="360"/>
      <c r="F528" s="360"/>
      <c r="G528" s="360"/>
      <c r="H528" s="360"/>
      <c r="I528" s="360"/>
      <c r="J528" s="360"/>
      <c r="K528" s="360"/>
      <c r="L528" s="360"/>
      <c r="M528" s="360"/>
      <c r="N528" s="360"/>
    </row>
    <row r="529" spans="1:14">
      <c r="A529" s="352"/>
      <c r="B529" s="360"/>
      <c r="C529" s="360"/>
      <c r="D529" s="360"/>
      <c r="E529" s="360"/>
      <c r="F529" s="360"/>
      <c r="G529" s="360"/>
      <c r="H529" s="360"/>
      <c r="I529" s="360"/>
      <c r="J529" s="360"/>
      <c r="K529" s="360"/>
      <c r="L529" s="360"/>
      <c r="M529" s="360"/>
      <c r="N529" s="360"/>
    </row>
    <row r="530" spans="1:14">
      <c r="A530" s="352"/>
      <c r="B530" s="360"/>
      <c r="C530" s="360"/>
      <c r="D530" s="360"/>
      <c r="E530" s="360"/>
      <c r="F530" s="360"/>
      <c r="G530" s="360"/>
      <c r="H530" s="360"/>
      <c r="I530" s="360"/>
      <c r="J530" s="360"/>
      <c r="K530" s="360"/>
      <c r="L530" s="360"/>
      <c r="M530" s="360"/>
      <c r="N530" s="360"/>
    </row>
    <row r="531" spans="1:14">
      <c r="A531" s="352"/>
      <c r="B531" s="360"/>
      <c r="C531" s="360"/>
      <c r="D531" s="360"/>
      <c r="E531" s="360"/>
      <c r="F531" s="360"/>
      <c r="G531" s="360"/>
      <c r="H531" s="360"/>
      <c r="I531" s="360"/>
      <c r="J531" s="360"/>
      <c r="K531" s="360"/>
      <c r="L531" s="360"/>
      <c r="M531" s="360"/>
      <c r="N531" s="360"/>
    </row>
    <row r="532" spans="1:14">
      <c r="A532" s="352"/>
      <c r="B532" s="360"/>
      <c r="C532" s="360"/>
      <c r="D532" s="360"/>
      <c r="E532" s="360"/>
      <c r="F532" s="360"/>
      <c r="G532" s="360"/>
      <c r="H532" s="360"/>
      <c r="I532" s="360"/>
      <c r="J532" s="360"/>
      <c r="K532" s="360"/>
      <c r="L532" s="360"/>
      <c r="M532" s="360"/>
      <c r="N532" s="360"/>
    </row>
    <row r="533" spans="1:14">
      <c r="A533" s="352"/>
      <c r="B533" s="360"/>
      <c r="C533" s="360"/>
      <c r="D533" s="360"/>
      <c r="E533" s="360"/>
      <c r="F533" s="360"/>
      <c r="G533" s="360"/>
      <c r="H533" s="360"/>
      <c r="I533" s="360"/>
      <c r="J533" s="360"/>
      <c r="K533" s="360"/>
      <c r="L533" s="360"/>
      <c r="M533" s="360"/>
      <c r="N533" s="360"/>
    </row>
    <row r="534" spans="1:14">
      <c r="A534" s="352"/>
      <c r="B534" s="360"/>
      <c r="C534" s="360"/>
      <c r="D534" s="360"/>
      <c r="E534" s="360"/>
      <c r="F534" s="360"/>
      <c r="G534" s="360"/>
      <c r="H534" s="360"/>
      <c r="I534" s="360"/>
      <c r="J534" s="360"/>
      <c r="K534" s="360"/>
      <c r="L534" s="360"/>
      <c r="M534" s="360"/>
      <c r="N534" s="360"/>
    </row>
    <row r="535" spans="1:14">
      <c r="A535" s="352"/>
      <c r="B535" s="360"/>
      <c r="C535" s="360"/>
      <c r="D535" s="360"/>
      <c r="E535" s="360"/>
      <c r="F535" s="360"/>
      <c r="G535" s="360"/>
      <c r="H535" s="360"/>
      <c r="I535" s="360"/>
      <c r="J535" s="360"/>
      <c r="K535" s="360"/>
      <c r="L535" s="360"/>
      <c r="M535" s="360"/>
      <c r="N535" s="360"/>
    </row>
    <row r="536" spans="1:14">
      <c r="A536" s="352"/>
      <c r="B536" s="360"/>
      <c r="C536" s="360"/>
      <c r="D536" s="360"/>
      <c r="E536" s="360"/>
      <c r="F536" s="360"/>
      <c r="G536" s="360"/>
      <c r="H536" s="360"/>
      <c r="I536" s="360"/>
      <c r="J536" s="360"/>
      <c r="K536" s="360"/>
      <c r="L536" s="360"/>
      <c r="M536" s="360"/>
      <c r="N536" s="360"/>
    </row>
    <row r="537" spans="1:14">
      <c r="A537" s="352"/>
      <c r="B537" s="360"/>
      <c r="C537" s="360"/>
      <c r="D537" s="360"/>
      <c r="E537" s="360"/>
      <c r="F537" s="360"/>
      <c r="G537" s="360"/>
      <c r="H537" s="360"/>
      <c r="I537" s="360"/>
      <c r="J537" s="360"/>
      <c r="K537" s="360"/>
      <c r="L537" s="360"/>
      <c r="M537" s="360"/>
      <c r="N537" s="360"/>
    </row>
    <row r="538" spans="1:14">
      <c r="A538" s="352"/>
      <c r="B538" s="360"/>
      <c r="C538" s="360"/>
      <c r="D538" s="360"/>
      <c r="E538" s="360"/>
      <c r="F538" s="360"/>
      <c r="G538" s="360"/>
      <c r="H538" s="360"/>
      <c r="I538" s="360"/>
      <c r="J538" s="360"/>
      <c r="K538" s="360"/>
      <c r="L538" s="360"/>
      <c r="M538" s="360"/>
      <c r="N538" s="360"/>
    </row>
    <row r="539" spans="1:14">
      <c r="A539" s="352"/>
      <c r="B539" s="360"/>
      <c r="C539" s="360"/>
      <c r="D539" s="360"/>
      <c r="E539" s="360"/>
      <c r="F539" s="360"/>
      <c r="G539" s="360"/>
      <c r="H539" s="360"/>
      <c r="I539" s="360"/>
      <c r="J539" s="360"/>
      <c r="K539" s="360"/>
      <c r="L539" s="360"/>
      <c r="M539" s="360"/>
      <c r="N539" s="360"/>
    </row>
    <row r="540" spans="1:14">
      <c r="A540" s="352"/>
      <c r="B540" s="360"/>
      <c r="C540" s="360"/>
      <c r="D540" s="360"/>
      <c r="E540" s="360"/>
      <c r="F540" s="360"/>
      <c r="G540" s="360"/>
      <c r="H540" s="360"/>
      <c r="I540" s="360"/>
      <c r="J540" s="360"/>
      <c r="K540" s="360"/>
      <c r="L540" s="360"/>
      <c r="M540" s="360"/>
      <c r="N540" s="360"/>
    </row>
    <row r="541" spans="1:14">
      <c r="A541" s="352"/>
      <c r="B541" s="360"/>
      <c r="C541" s="360"/>
      <c r="D541" s="360"/>
      <c r="E541" s="360"/>
      <c r="F541" s="360"/>
      <c r="G541" s="360"/>
      <c r="H541" s="360"/>
      <c r="I541" s="360"/>
      <c r="J541" s="360"/>
      <c r="K541" s="360"/>
      <c r="L541" s="360"/>
      <c r="M541" s="360"/>
      <c r="N541" s="360"/>
    </row>
    <row r="542" spans="1:14">
      <c r="A542" s="352"/>
      <c r="B542" s="360"/>
      <c r="C542" s="360"/>
      <c r="D542" s="360"/>
      <c r="E542" s="360"/>
      <c r="F542" s="360"/>
      <c r="G542" s="360"/>
      <c r="H542" s="360"/>
      <c r="I542" s="360"/>
      <c r="J542" s="360"/>
      <c r="K542" s="360"/>
      <c r="L542" s="360"/>
      <c r="M542" s="360"/>
      <c r="N542" s="360"/>
    </row>
    <row r="543" spans="1:14">
      <c r="A543" s="352"/>
      <c r="B543" s="360"/>
      <c r="C543" s="360"/>
      <c r="D543" s="360"/>
      <c r="E543" s="360"/>
      <c r="F543" s="360"/>
      <c r="G543" s="360"/>
      <c r="H543" s="360"/>
      <c r="I543" s="360"/>
      <c r="J543" s="360"/>
      <c r="K543" s="360"/>
      <c r="L543" s="360"/>
      <c r="M543" s="360"/>
      <c r="N543" s="360"/>
    </row>
    <row r="544" spans="1:14">
      <c r="A544" s="352"/>
      <c r="B544" s="360"/>
      <c r="C544" s="360"/>
      <c r="D544" s="360"/>
      <c r="E544" s="360"/>
      <c r="F544" s="360"/>
      <c r="G544" s="360"/>
      <c r="H544" s="360"/>
      <c r="I544" s="360"/>
      <c r="J544" s="360"/>
      <c r="K544" s="360"/>
      <c r="L544" s="360"/>
      <c r="M544" s="360"/>
      <c r="N544" s="360"/>
    </row>
    <row r="545" spans="1:14">
      <c r="A545" s="352"/>
      <c r="B545" s="360"/>
      <c r="C545" s="360"/>
      <c r="D545" s="360"/>
      <c r="E545" s="360"/>
      <c r="F545" s="360"/>
      <c r="G545" s="360"/>
      <c r="H545" s="360"/>
      <c r="I545" s="360"/>
      <c r="J545" s="360"/>
      <c r="K545" s="360"/>
      <c r="L545" s="360"/>
      <c r="M545" s="360"/>
      <c r="N545" s="360"/>
    </row>
    <row r="546" spans="1:14">
      <c r="A546" s="352"/>
      <c r="B546" s="360"/>
      <c r="C546" s="360"/>
      <c r="D546" s="360"/>
      <c r="E546" s="360"/>
      <c r="F546" s="360"/>
      <c r="G546" s="360"/>
      <c r="H546" s="360"/>
      <c r="I546" s="360"/>
      <c r="J546" s="360"/>
      <c r="K546" s="360"/>
      <c r="L546" s="360"/>
      <c r="M546" s="360"/>
      <c r="N546" s="360"/>
    </row>
    <row r="547" spans="1:14">
      <c r="A547" s="352"/>
      <c r="B547" s="360"/>
      <c r="C547" s="360"/>
      <c r="D547" s="360"/>
      <c r="E547" s="360"/>
      <c r="F547" s="360"/>
      <c r="G547" s="360"/>
      <c r="H547" s="360"/>
      <c r="I547" s="360"/>
      <c r="J547" s="360"/>
      <c r="K547" s="360"/>
      <c r="L547" s="360"/>
      <c r="M547" s="360"/>
      <c r="N547" s="360"/>
    </row>
    <row r="548" spans="1:14">
      <c r="A548" s="352"/>
      <c r="B548" s="360"/>
      <c r="C548" s="360"/>
      <c r="D548" s="360"/>
      <c r="E548" s="360"/>
      <c r="F548" s="360"/>
      <c r="G548" s="360"/>
      <c r="H548" s="360"/>
      <c r="I548" s="360"/>
      <c r="J548" s="360"/>
      <c r="K548" s="360"/>
      <c r="L548" s="360"/>
      <c r="M548" s="360"/>
      <c r="N548" s="360"/>
    </row>
    <row r="549" spans="1:14">
      <c r="A549" s="352"/>
      <c r="B549" s="360"/>
      <c r="C549" s="360"/>
      <c r="D549" s="360"/>
      <c r="E549" s="360"/>
      <c r="F549" s="360"/>
      <c r="G549" s="360"/>
      <c r="H549" s="360"/>
      <c r="I549" s="360"/>
      <c r="J549" s="360"/>
      <c r="K549" s="360"/>
      <c r="L549" s="360"/>
      <c r="M549" s="360"/>
      <c r="N549" s="360"/>
    </row>
    <row r="550" spans="1:14">
      <c r="A550" s="352"/>
      <c r="B550" s="360"/>
      <c r="C550" s="360"/>
      <c r="D550" s="360"/>
      <c r="E550" s="360"/>
      <c r="F550" s="360"/>
      <c r="G550" s="360"/>
      <c r="H550" s="360"/>
      <c r="I550" s="360"/>
      <c r="J550" s="360"/>
      <c r="K550" s="360"/>
      <c r="L550" s="360"/>
      <c r="M550" s="360"/>
      <c r="N550" s="360"/>
    </row>
    <row r="551" spans="1:14">
      <c r="A551" s="352"/>
      <c r="B551" s="360"/>
      <c r="C551" s="360"/>
      <c r="D551" s="360"/>
      <c r="E551" s="360"/>
      <c r="F551" s="360"/>
      <c r="G551" s="360"/>
      <c r="H551" s="360"/>
      <c r="I551" s="360"/>
      <c r="J551" s="360"/>
      <c r="K551" s="360"/>
      <c r="L551" s="360"/>
      <c r="M551" s="360"/>
      <c r="N551" s="360"/>
    </row>
    <row r="552" spans="1:14">
      <c r="A552" s="352"/>
      <c r="B552" s="360"/>
      <c r="C552" s="360"/>
      <c r="D552" s="360"/>
      <c r="E552" s="360"/>
      <c r="F552" s="360"/>
      <c r="G552" s="360"/>
      <c r="H552" s="360"/>
      <c r="I552" s="360"/>
      <c r="J552" s="360"/>
      <c r="K552" s="360"/>
      <c r="L552" s="360"/>
      <c r="M552" s="360"/>
      <c r="N552" s="360"/>
    </row>
    <row r="553" spans="1:14">
      <c r="A553" s="352"/>
      <c r="B553" s="360"/>
      <c r="C553" s="360"/>
      <c r="D553" s="360"/>
      <c r="E553" s="360"/>
      <c r="F553" s="360"/>
      <c r="G553" s="360"/>
      <c r="H553" s="360"/>
      <c r="I553" s="360"/>
      <c r="J553" s="360"/>
      <c r="K553" s="360"/>
      <c r="L553" s="360"/>
      <c r="M553" s="360"/>
      <c r="N553" s="360"/>
    </row>
    <row r="554" spans="1:14">
      <c r="A554" s="352"/>
      <c r="B554" s="360"/>
      <c r="C554" s="360"/>
      <c r="D554" s="360"/>
      <c r="E554" s="360"/>
      <c r="F554" s="360"/>
      <c r="G554" s="360"/>
      <c r="H554" s="360"/>
      <c r="I554" s="360"/>
      <c r="J554" s="360"/>
      <c r="K554" s="360"/>
      <c r="L554" s="360"/>
      <c r="M554" s="360"/>
      <c r="N554" s="360"/>
    </row>
    <row r="555" spans="1:14">
      <c r="A555" s="352"/>
      <c r="B555" s="360"/>
      <c r="C555" s="360"/>
      <c r="D555" s="360"/>
      <c r="E555" s="360"/>
      <c r="F555" s="360"/>
      <c r="G555" s="360"/>
      <c r="H555" s="360"/>
      <c r="I555" s="360"/>
      <c r="J555" s="360"/>
      <c r="K555" s="360"/>
      <c r="L555" s="360"/>
      <c r="M555" s="360"/>
      <c r="N555" s="360"/>
    </row>
    <row r="556" spans="1:14">
      <c r="A556" s="352"/>
      <c r="B556" s="360"/>
      <c r="C556" s="360"/>
      <c r="D556" s="360"/>
      <c r="E556" s="360"/>
      <c r="F556" s="360"/>
      <c r="G556" s="360"/>
      <c r="H556" s="360"/>
      <c r="I556" s="360"/>
      <c r="J556" s="360"/>
      <c r="K556" s="360"/>
      <c r="L556" s="360"/>
      <c r="M556" s="360"/>
      <c r="N556" s="360"/>
    </row>
    <row r="557" spans="1:14">
      <c r="A557" s="352"/>
      <c r="B557" s="360"/>
      <c r="C557" s="360"/>
      <c r="D557" s="360"/>
      <c r="E557" s="360"/>
      <c r="F557" s="360"/>
      <c r="G557" s="360"/>
      <c r="H557" s="360"/>
      <c r="I557" s="360"/>
      <c r="J557" s="360"/>
      <c r="K557" s="360"/>
      <c r="L557" s="360"/>
      <c r="M557" s="360"/>
      <c r="N557" s="360"/>
    </row>
    <row r="558" spans="1:14">
      <c r="A558" s="352"/>
      <c r="B558" s="360"/>
      <c r="C558" s="360"/>
      <c r="D558" s="360"/>
      <c r="E558" s="360"/>
      <c r="F558" s="360"/>
      <c r="G558" s="360"/>
      <c r="H558" s="360"/>
      <c r="I558" s="360"/>
      <c r="J558" s="360"/>
      <c r="K558" s="360"/>
      <c r="L558" s="360"/>
      <c r="M558" s="360"/>
      <c r="N558" s="360"/>
    </row>
    <row r="559" spans="1:14">
      <c r="A559" s="352"/>
      <c r="B559" s="360"/>
      <c r="C559" s="360"/>
      <c r="D559" s="360"/>
      <c r="E559" s="360"/>
      <c r="F559" s="360"/>
      <c r="G559" s="360"/>
      <c r="H559" s="360"/>
      <c r="I559" s="360"/>
      <c r="J559" s="360"/>
      <c r="K559" s="360"/>
      <c r="L559" s="360"/>
      <c r="M559" s="360"/>
      <c r="N559" s="360"/>
    </row>
    <row r="560" spans="1:14">
      <c r="A560" s="352"/>
      <c r="B560" s="360"/>
      <c r="C560" s="360"/>
      <c r="D560" s="360"/>
      <c r="E560" s="360"/>
      <c r="F560" s="360"/>
      <c r="G560" s="360"/>
      <c r="H560" s="360"/>
      <c r="I560" s="360"/>
      <c r="J560" s="360"/>
      <c r="K560" s="360"/>
      <c r="L560" s="360"/>
      <c r="M560" s="360"/>
      <c r="N560" s="360"/>
    </row>
    <row r="561" spans="1:14">
      <c r="A561" s="352"/>
      <c r="B561" s="360"/>
      <c r="C561" s="360"/>
      <c r="D561" s="360"/>
      <c r="E561" s="360"/>
      <c r="F561" s="360"/>
      <c r="G561" s="360"/>
      <c r="H561" s="360"/>
      <c r="I561" s="360"/>
      <c r="J561" s="360"/>
      <c r="K561" s="360"/>
      <c r="L561" s="360"/>
      <c r="M561" s="360"/>
      <c r="N561" s="360"/>
    </row>
    <row r="562" spans="1:14">
      <c r="A562" s="352"/>
      <c r="B562" s="360"/>
      <c r="C562" s="360"/>
      <c r="D562" s="360"/>
      <c r="E562" s="360"/>
      <c r="F562" s="360"/>
      <c r="G562" s="360"/>
      <c r="H562" s="360"/>
      <c r="I562" s="360"/>
      <c r="J562" s="360"/>
      <c r="K562" s="360"/>
      <c r="L562" s="360"/>
      <c r="M562" s="360"/>
      <c r="N562" s="360"/>
    </row>
    <row r="563" spans="1:14">
      <c r="A563" s="352"/>
      <c r="B563" s="360"/>
      <c r="C563" s="360"/>
      <c r="D563" s="360"/>
      <c r="E563" s="360"/>
      <c r="F563" s="360"/>
      <c r="G563" s="360"/>
      <c r="H563" s="360"/>
      <c r="I563" s="360"/>
      <c r="J563" s="360"/>
      <c r="K563" s="360"/>
      <c r="L563" s="360"/>
      <c r="M563" s="360"/>
      <c r="N563" s="360"/>
    </row>
    <row r="564" spans="1:14">
      <c r="A564" s="352"/>
      <c r="B564" s="360"/>
      <c r="C564" s="360"/>
      <c r="D564" s="360"/>
      <c r="E564" s="360"/>
      <c r="F564" s="360"/>
      <c r="G564" s="360"/>
      <c r="H564" s="360"/>
      <c r="I564" s="360"/>
      <c r="J564" s="360"/>
      <c r="K564" s="360"/>
      <c r="L564" s="360"/>
      <c r="M564" s="360"/>
      <c r="N564" s="360"/>
    </row>
    <row r="565" spans="1:14">
      <c r="A565" s="352"/>
      <c r="B565" s="360"/>
      <c r="C565" s="360"/>
      <c r="D565" s="360"/>
      <c r="E565" s="360"/>
      <c r="F565" s="360"/>
      <c r="G565" s="360"/>
      <c r="H565" s="360"/>
      <c r="I565" s="360"/>
      <c r="J565" s="360"/>
      <c r="K565" s="360"/>
      <c r="L565" s="360"/>
      <c r="M565" s="360"/>
      <c r="N565" s="360"/>
    </row>
    <row r="566" spans="1:14">
      <c r="A566" s="352"/>
      <c r="B566" s="360"/>
      <c r="C566" s="360"/>
      <c r="D566" s="360"/>
      <c r="E566" s="360"/>
      <c r="F566" s="360"/>
      <c r="G566" s="360"/>
      <c r="H566" s="360"/>
      <c r="I566" s="360"/>
      <c r="J566" s="360"/>
      <c r="K566" s="360"/>
      <c r="L566" s="360"/>
      <c r="M566" s="360"/>
      <c r="N566" s="360"/>
    </row>
    <row r="567" spans="1:14">
      <c r="A567" s="352"/>
      <c r="B567" s="360"/>
      <c r="C567" s="360"/>
      <c r="D567" s="360"/>
      <c r="E567" s="360"/>
      <c r="F567" s="360"/>
      <c r="G567" s="360"/>
      <c r="H567" s="360"/>
      <c r="I567" s="360"/>
      <c r="J567" s="360"/>
      <c r="K567" s="360"/>
      <c r="L567" s="360"/>
      <c r="M567" s="360"/>
      <c r="N567" s="360"/>
    </row>
    <row r="568" spans="1:14">
      <c r="A568" s="352"/>
      <c r="B568" s="360"/>
      <c r="C568" s="360"/>
      <c r="D568" s="360"/>
      <c r="E568" s="360"/>
      <c r="F568" s="360"/>
      <c r="G568" s="360"/>
      <c r="H568" s="360"/>
      <c r="I568" s="360"/>
      <c r="J568" s="360"/>
      <c r="K568" s="360"/>
      <c r="L568" s="360"/>
      <c r="M568" s="360"/>
      <c r="N568" s="360"/>
    </row>
    <row r="569" spans="1:14">
      <c r="A569" s="352"/>
      <c r="B569" s="360"/>
      <c r="C569" s="360"/>
      <c r="D569" s="360"/>
      <c r="E569" s="360"/>
      <c r="F569" s="360"/>
      <c r="G569" s="360"/>
      <c r="H569" s="360"/>
      <c r="I569" s="360"/>
      <c r="J569" s="360"/>
      <c r="K569" s="360"/>
      <c r="L569" s="360"/>
      <c r="M569" s="360"/>
      <c r="N569" s="360"/>
    </row>
    <row r="570" spans="1:14">
      <c r="A570" s="352"/>
      <c r="B570" s="360"/>
      <c r="C570" s="360"/>
      <c r="D570" s="360"/>
      <c r="E570" s="360"/>
      <c r="F570" s="360"/>
      <c r="G570" s="360"/>
      <c r="H570" s="360"/>
      <c r="I570" s="360"/>
      <c r="J570" s="360"/>
      <c r="K570" s="360"/>
      <c r="L570" s="360"/>
      <c r="M570" s="360"/>
      <c r="N570" s="360"/>
    </row>
    <row r="571" spans="1:14">
      <c r="A571" s="352"/>
      <c r="B571" s="360"/>
      <c r="C571" s="360"/>
      <c r="D571" s="360"/>
      <c r="E571" s="360"/>
      <c r="F571" s="360"/>
      <c r="G571" s="360"/>
      <c r="H571" s="360"/>
      <c r="I571" s="360"/>
      <c r="J571" s="360"/>
      <c r="K571" s="360"/>
      <c r="L571" s="360"/>
      <c r="M571" s="360"/>
      <c r="N571" s="360"/>
    </row>
    <row r="572" spans="1:14">
      <c r="A572" s="352"/>
      <c r="B572" s="360"/>
      <c r="C572" s="360"/>
      <c r="D572" s="360"/>
      <c r="E572" s="360"/>
      <c r="F572" s="360"/>
      <c r="G572" s="360"/>
      <c r="H572" s="360"/>
      <c r="I572" s="360"/>
      <c r="J572" s="360"/>
      <c r="K572" s="360"/>
      <c r="L572" s="360"/>
      <c r="M572" s="360"/>
      <c r="N572" s="360"/>
    </row>
    <row r="573" spans="1:14">
      <c r="A573" s="352"/>
      <c r="B573" s="360"/>
      <c r="C573" s="360"/>
      <c r="D573" s="360"/>
      <c r="E573" s="360"/>
      <c r="F573" s="360"/>
      <c r="G573" s="360"/>
      <c r="H573" s="360"/>
      <c r="I573" s="360"/>
      <c r="J573" s="360"/>
      <c r="K573" s="360"/>
      <c r="L573" s="360"/>
      <c r="M573" s="360"/>
      <c r="N573" s="360"/>
    </row>
    <row r="574" spans="1:14">
      <c r="A574" s="352"/>
      <c r="B574" s="360"/>
      <c r="C574" s="360"/>
      <c r="D574" s="360"/>
      <c r="E574" s="360"/>
      <c r="F574" s="360"/>
      <c r="G574" s="360"/>
      <c r="H574" s="360"/>
      <c r="I574" s="360"/>
      <c r="J574" s="360"/>
      <c r="K574" s="360"/>
      <c r="L574" s="360"/>
      <c r="M574" s="360"/>
      <c r="N574" s="360"/>
    </row>
    <row r="575" spans="1:14">
      <c r="A575" s="352"/>
      <c r="B575" s="360"/>
      <c r="C575" s="360"/>
      <c r="D575" s="360"/>
      <c r="E575" s="360"/>
      <c r="F575" s="360"/>
      <c r="G575" s="360"/>
      <c r="H575" s="360"/>
      <c r="I575" s="360"/>
      <c r="J575" s="360"/>
      <c r="K575" s="360"/>
      <c r="L575" s="360"/>
      <c r="M575" s="360"/>
      <c r="N575" s="360"/>
    </row>
    <row r="576" spans="1:14">
      <c r="A576" s="352"/>
      <c r="B576" s="360"/>
      <c r="C576" s="360"/>
      <c r="D576" s="360"/>
      <c r="E576" s="360"/>
      <c r="F576" s="360"/>
      <c r="G576" s="360"/>
      <c r="H576" s="360"/>
      <c r="I576" s="360"/>
      <c r="J576" s="360"/>
      <c r="K576" s="360"/>
      <c r="L576" s="360"/>
      <c r="M576" s="360"/>
      <c r="N576" s="360"/>
    </row>
    <row r="577" spans="1:14">
      <c r="A577" s="352"/>
      <c r="B577" s="360"/>
      <c r="C577" s="360"/>
      <c r="D577" s="360"/>
      <c r="E577" s="360"/>
      <c r="F577" s="360"/>
      <c r="G577" s="360"/>
      <c r="H577" s="360"/>
      <c r="I577" s="360"/>
      <c r="J577" s="360"/>
      <c r="K577" s="360"/>
      <c r="L577" s="360"/>
      <c r="M577" s="360"/>
      <c r="N577" s="360"/>
    </row>
    <row r="578" spans="1:14">
      <c r="A578" s="352"/>
      <c r="B578" s="360"/>
      <c r="C578" s="360"/>
      <c r="D578" s="360"/>
      <c r="E578" s="360"/>
      <c r="F578" s="360"/>
      <c r="G578" s="360"/>
      <c r="H578" s="360"/>
      <c r="I578" s="360"/>
      <c r="J578" s="360"/>
      <c r="K578" s="360"/>
      <c r="L578" s="360"/>
      <c r="M578" s="360"/>
      <c r="N578" s="360"/>
    </row>
    <row r="579" spans="1:14">
      <c r="A579" s="352"/>
      <c r="B579" s="360"/>
      <c r="C579" s="360"/>
      <c r="D579" s="360"/>
      <c r="E579" s="360"/>
      <c r="F579" s="360"/>
      <c r="G579" s="360"/>
      <c r="H579" s="360"/>
      <c r="I579" s="360"/>
      <c r="J579" s="360"/>
      <c r="K579" s="360"/>
      <c r="L579" s="360"/>
      <c r="M579" s="360"/>
      <c r="N579" s="360"/>
    </row>
    <row r="580" spans="1:14">
      <c r="A580" s="352"/>
      <c r="B580" s="360"/>
      <c r="C580" s="360"/>
      <c r="D580" s="360"/>
      <c r="E580" s="360"/>
      <c r="F580" s="360"/>
      <c r="G580" s="360"/>
      <c r="H580" s="360"/>
      <c r="I580" s="360"/>
      <c r="J580" s="360"/>
      <c r="K580" s="360"/>
      <c r="L580" s="360"/>
      <c r="M580" s="360"/>
      <c r="N580" s="360"/>
    </row>
    <row r="581" spans="1:14">
      <c r="A581" s="352"/>
      <c r="B581" s="360"/>
      <c r="C581" s="360"/>
      <c r="D581" s="360"/>
      <c r="E581" s="360"/>
      <c r="F581" s="360"/>
      <c r="G581" s="360"/>
      <c r="H581" s="360"/>
      <c r="I581" s="360"/>
      <c r="J581" s="360"/>
      <c r="K581" s="360"/>
      <c r="L581" s="360"/>
      <c r="M581" s="360"/>
      <c r="N581" s="360"/>
    </row>
    <row r="582" spans="1:14">
      <c r="A582" s="352"/>
      <c r="B582" s="360"/>
      <c r="C582" s="360"/>
      <c r="D582" s="360"/>
      <c r="E582" s="360"/>
      <c r="F582" s="360"/>
      <c r="G582" s="360"/>
      <c r="H582" s="360"/>
      <c r="I582" s="360"/>
      <c r="J582" s="360"/>
      <c r="K582" s="360"/>
      <c r="L582" s="360"/>
      <c r="M582" s="360"/>
      <c r="N582" s="360"/>
    </row>
    <row r="583" spans="1:14">
      <c r="A583" s="352"/>
      <c r="B583" s="360"/>
      <c r="C583" s="360"/>
      <c r="D583" s="360"/>
      <c r="E583" s="360"/>
      <c r="F583" s="360"/>
      <c r="G583" s="360"/>
      <c r="H583" s="360"/>
      <c r="I583" s="360"/>
      <c r="J583" s="360"/>
      <c r="K583" s="360"/>
      <c r="L583" s="360"/>
      <c r="M583" s="360"/>
      <c r="N583" s="360"/>
    </row>
    <row r="584" spans="1:14">
      <c r="A584" s="352"/>
      <c r="B584" s="360"/>
      <c r="C584" s="360"/>
      <c r="D584" s="360"/>
      <c r="E584" s="360"/>
      <c r="F584" s="360"/>
      <c r="G584" s="360"/>
      <c r="H584" s="360"/>
      <c r="I584" s="360"/>
      <c r="J584" s="360"/>
      <c r="K584" s="360"/>
      <c r="L584" s="360"/>
      <c r="M584" s="360"/>
      <c r="N584" s="360"/>
    </row>
    <row r="585" spans="1:14">
      <c r="A585" s="352"/>
      <c r="B585" s="360"/>
      <c r="C585" s="360"/>
      <c r="D585" s="360"/>
      <c r="E585" s="360"/>
      <c r="F585" s="360"/>
      <c r="G585" s="360"/>
      <c r="H585" s="360"/>
      <c r="I585" s="360"/>
      <c r="J585" s="360"/>
      <c r="K585" s="360"/>
      <c r="L585" s="360"/>
      <c r="M585" s="360"/>
      <c r="N585" s="360"/>
    </row>
    <row r="586" spans="1:14">
      <c r="A586" s="352"/>
      <c r="B586" s="360"/>
      <c r="C586" s="360"/>
      <c r="D586" s="360"/>
      <c r="E586" s="360"/>
      <c r="F586" s="360"/>
      <c r="G586" s="360"/>
      <c r="H586" s="360"/>
      <c r="I586" s="360"/>
      <c r="J586" s="360"/>
      <c r="K586" s="360"/>
      <c r="L586" s="360"/>
      <c r="M586" s="360"/>
      <c r="N586" s="360"/>
    </row>
    <row r="587" spans="1:14">
      <c r="A587" s="352"/>
      <c r="B587" s="360"/>
      <c r="C587" s="360"/>
      <c r="D587" s="360"/>
      <c r="E587" s="360"/>
      <c r="F587" s="360"/>
      <c r="G587" s="360"/>
      <c r="H587" s="360"/>
      <c r="I587" s="360"/>
      <c r="J587" s="360"/>
      <c r="K587" s="360"/>
      <c r="L587" s="360"/>
      <c r="M587" s="360"/>
      <c r="N587" s="360"/>
    </row>
    <row r="588" spans="1:14">
      <c r="A588" s="352"/>
      <c r="B588" s="360"/>
      <c r="C588" s="360"/>
      <c r="D588" s="360"/>
      <c r="E588" s="360"/>
      <c r="F588" s="360"/>
      <c r="G588" s="360"/>
      <c r="H588" s="360"/>
      <c r="I588" s="360"/>
      <c r="J588" s="360"/>
      <c r="K588" s="360"/>
      <c r="L588" s="360"/>
      <c r="M588" s="360"/>
      <c r="N588" s="360"/>
    </row>
    <row r="589" spans="1:14">
      <c r="A589" s="352"/>
      <c r="B589" s="360"/>
      <c r="C589" s="360"/>
      <c r="D589" s="360"/>
      <c r="E589" s="360"/>
      <c r="F589" s="360"/>
      <c r="G589" s="360"/>
      <c r="H589" s="360"/>
      <c r="I589" s="360"/>
      <c r="J589" s="360"/>
      <c r="K589" s="360"/>
      <c r="L589" s="360"/>
      <c r="M589" s="360"/>
      <c r="N589" s="360"/>
    </row>
    <row r="590" spans="1:14">
      <c r="A590" s="352"/>
      <c r="B590" s="360"/>
      <c r="C590" s="360"/>
      <c r="D590" s="360"/>
      <c r="E590" s="360"/>
      <c r="F590" s="360"/>
      <c r="G590" s="360"/>
      <c r="H590" s="360"/>
      <c r="I590" s="360"/>
      <c r="J590" s="360"/>
      <c r="K590" s="360"/>
      <c r="L590" s="360"/>
      <c r="M590" s="360"/>
      <c r="N590" s="360"/>
    </row>
    <row r="591" spans="1:14">
      <c r="A591" s="352"/>
      <c r="B591" s="360"/>
      <c r="C591" s="360"/>
      <c r="D591" s="360"/>
      <c r="E591" s="360"/>
      <c r="F591" s="360"/>
      <c r="G591" s="360"/>
      <c r="H591" s="360"/>
      <c r="I591" s="360"/>
      <c r="J591" s="360"/>
      <c r="K591" s="360"/>
      <c r="L591" s="360"/>
      <c r="M591" s="360"/>
      <c r="N591" s="360"/>
    </row>
    <row r="592" spans="1:14">
      <c r="A592" s="352"/>
      <c r="B592" s="360"/>
      <c r="C592" s="360"/>
      <c r="D592" s="360"/>
      <c r="E592" s="360"/>
      <c r="F592" s="360"/>
      <c r="G592" s="360"/>
      <c r="H592" s="360"/>
      <c r="I592" s="360"/>
      <c r="J592" s="360"/>
      <c r="K592" s="360"/>
      <c r="L592" s="360"/>
      <c r="M592" s="360"/>
      <c r="N592" s="360"/>
    </row>
    <row r="593" spans="1:14">
      <c r="A593" s="352"/>
      <c r="B593" s="360"/>
      <c r="C593" s="360"/>
      <c r="D593" s="360"/>
      <c r="E593" s="360"/>
      <c r="F593" s="360"/>
      <c r="G593" s="360"/>
      <c r="H593" s="360"/>
      <c r="I593" s="360"/>
      <c r="J593" s="360"/>
      <c r="K593" s="360"/>
      <c r="L593" s="360"/>
      <c r="M593" s="360"/>
      <c r="N593" s="360"/>
    </row>
    <row r="594" spans="1:14">
      <c r="A594" s="352"/>
      <c r="B594" s="360"/>
      <c r="C594" s="360"/>
      <c r="D594" s="360"/>
      <c r="E594" s="360"/>
      <c r="F594" s="360"/>
      <c r="G594" s="360"/>
      <c r="H594" s="360"/>
      <c r="I594" s="360"/>
      <c r="J594" s="360"/>
      <c r="K594" s="360"/>
      <c r="L594" s="360"/>
      <c r="M594" s="360"/>
      <c r="N594" s="360"/>
    </row>
    <row r="595" spans="1:14">
      <c r="A595" s="352"/>
      <c r="B595" s="360"/>
      <c r="C595" s="360"/>
      <c r="D595" s="360"/>
      <c r="E595" s="360"/>
      <c r="F595" s="360"/>
      <c r="G595" s="360"/>
      <c r="H595" s="360"/>
      <c r="I595" s="360"/>
      <c r="J595" s="360"/>
      <c r="K595" s="360"/>
      <c r="L595" s="360"/>
      <c r="M595" s="360"/>
      <c r="N595" s="360"/>
    </row>
    <row r="596" spans="1:14">
      <c r="A596" s="352"/>
      <c r="B596" s="360"/>
      <c r="C596" s="360"/>
      <c r="D596" s="360"/>
      <c r="E596" s="360"/>
      <c r="F596" s="360"/>
      <c r="G596" s="360"/>
      <c r="H596" s="360"/>
      <c r="I596" s="360"/>
      <c r="J596" s="360"/>
      <c r="K596" s="360"/>
      <c r="L596" s="360"/>
      <c r="M596" s="360"/>
      <c r="N596" s="360"/>
    </row>
    <row r="597" spans="1:14">
      <c r="A597" s="352"/>
      <c r="B597" s="360"/>
      <c r="C597" s="360"/>
      <c r="D597" s="360"/>
      <c r="E597" s="360"/>
      <c r="F597" s="360"/>
      <c r="G597" s="360"/>
      <c r="H597" s="360"/>
      <c r="I597" s="360"/>
      <c r="J597" s="360"/>
      <c r="K597" s="360"/>
      <c r="L597" s="360"/>
      <c r="M597" s="360"/>
      <c r="N597" s="360"/>
    </row>
    <row r="598" spans="1:14">
      <c r="A598" s="352"/>
      <c r="B598" s="360"/>
      <c r="C598" s="360"/>
      <c r="D598" s="360"/>
      <c r="E598" s="360"/>
      <c r="F598" s="360"/>
      <c r="G598" s="360"/>
      <c r="H598" s="360"/>
      <c r="I598" s="360"/>
      <c r="J598" s="360"/>
      <c r="K598" s="360"/>
      <c r="L598" s="360"/>
      <c r="M598" s="360"/>
      <c r="N598" s="360"/>
    </row>
    <row r="599" spans="1:14">
      <c r="A599" s="352"/>
      <c r="B599" s="360"/>
      <c r="C599" s="360"/>
      <c r="D599" s="360"/>
      <c r="E599" s="360"/>
      <c r="F599" s="360"/>
      <c r="G599" s="360"/>
      <c r="H599" s="360"/>
      <c r="I599" s="360"/>
      <c r="J599" s="360"/>
      <c r="K599" s="360"/>
      <c r="L599" s="360"/>
      <c r="M599" s="360"/>
      <c r="N599" s="360"/>
    </row>
    <row r="600" spans="1:14">
      <c r="A600" s="352"/>
      <c r="B600" s="360"/>
      <c r="C600" s="360"/>
      <c r="D600" s="360"/>
      <c r="E600" s="360"/>
      <c r="F600" s="360"/>
      <c r="G600" s="360"/>
      <c r="H600" s="360"/>
      <c r="I600" s="360"/>
      <c r="J600" s="360"/>
      <c r="K600" s="360"/>
      <c r="L600" s="360"/>
      <c r="M600" s="360"/>
      <c r="N600" s="360"/>
    </row>
    <row r="601" spans="1:14">
      <c r="A601" s="352"/>
      <c r="B601" s="360"/>
      <c r="C601" s="360"/>
      <c r="D601" s="360"/>
      <c r="E601" s="360"/>
      <c r="F601" s="360"/>
      <c r="G601" s="360"/>
      <c r="H601" s="360"/>
      <c r="I601" s="360"/>
      <c r="J601" s="360"/>
      <c r="K601" s="360"/>
      <c r="L601" s="360"/>
      <c r="M601" s="360"/>
      <c r="N601" s="360"/>
    </row>
    <row r="602" spans="1:14">
      <c r="A602" s="352"/>
      <c r="B602" s="360"/>
      <c r="C602" s="360"/>
      <c r="D602" s="360"/>
      <c r="E602" s="360"/>
      <c r="F602" s="360"/>
      <c r="G602" s="360"/>
      <c r="H602" s="360"/>
      <c r="I602" s="360"/>
      <c r="J602" s="360"/>
      <c r="K602" s="360"/>
      <c r="L602" s="360"/>
      <c r="M602" s="360"/>
      <c r="N602" s="360"/>
    </row>
    <row r="603" spans="1:14">
      <c r="A603" s="352"/>
      <c r="B603" s="360"/>
      <c r="C603" s="360"/>
      <c r="D603" s="360"/>
      <c r="E603" s="360"/>
      <c r="F603" s="360"/>
      <c r="G603" s="360"/>
      <c r="H603" s="360"/>
      <c r="I603" s="360"/>
      <c r="J603" s="360"/>
      <c r="K603" s="360"/>
      <c r="L603" s="360"/>
      <c r="M603" s="360"/>
      <c r="N603" s="360"/>
    </row>
    <row r="604" spans="1:14">
      <c r="A604" s="352"/>
      <c r="B604" s="360"/>
      <c r="C604" s="360"/>
      <c r="D604" s="360"/>
      <c r="E604" s="360"/>
      <c r="F604" s="360"/>
      <c r="G604" s="360"/>
      <c r="H604" s="360"/>
      <c r="I604" s="360"/>
      <c r="J604" s="360"/>
      <c r="K604" s="360"/>
      <c r="L604" s="360"/>
      <c r="M604" s="360"/>
      <c r="N604" s="360"/>
    </row>
    <row r="605" spans="1:14">
      <c r="A605" s="352"/>
      <c r="B605" s="360"/>
      <c r="C605" s="360"/>
      <c r="D605" s="360"/>
      <c r="E605" s="360"/>
      <c r="F605" s="360"/>
      <c r="G605" s="360"/>
      <c r="H605" s="360"/>
      <c r="I605" s="360"/>
      <c r="J605" s="360"/>
      <c r="K605" s="360"/>
      <c r="L605" s="360"/>
      <c r="M605" s="360"/>
      <c r="N605" s="360"/>
    </row>
    <row r="606" spans="1:14">
      <c r="A606" s="352"/>
      <c r="B606" s="360"/>
      <c r="C606" s="360"/>
      <c r="D606" s="360"/>
      <c r="E606" s="360"/>
      <c r="F606" s="360"/>
      <c r="G606" s="360"/>
      <c r="H606" s="360"/>
      <c r="I606" s="360"/>
      <c r="J606" s="360"/>
      <c r="K606" s="360"/>
      <c r="L606" s="360"/>
      <c r="M606" s="360"/>
      <c r="N606" s="360"/>
    </row>
    <row r="607" spans="1:14">
      <c r="A607" s="352"/>
      <c r="B607" s="360"/>
      <c r="C607" s="360"/>
      <c r="D607" s="360"/>
      <c r="E607" s="360"/>
      <c r="F607" s="360"/>
      <c r="G607" s="360"/>
      <c r="H607" s="360"/>
      <c r="I607" s="360"/>
      <c r="J607" s="360"/>
      <c r="K607" s="360"/>
      <c r="L607" s="360"/>
      <c r="M607" s="360"/>
      <c r="N607" s="360"/>
    </row>
    <row r="608" spans="1:14">
      <c r="A608" s="352"/>
      <c r="B608" s="360"/>
      <c r="C608" s="360"/>
      <c r="D608" s="360"/>
      <c r="E608" s="360"/>
      <c r="F608" s="360"/>
      <c r="G608" s="360"/>
      <c r="H608" s="360"/>
      <c r="I608" s="360"/>
      <c r="J608" s="360"/>
      <c r="K608" s="360"/>
      <c r="L608" s="360"/>
      <c r="M608" s="360"/>
      <c r="N608" s="360"/>
    </row>
    <row r="609" spans="1:14">
      <c r="A609" s="352"/>
      <c r="B609" s="360"/>
      <c r="C609" s="360"/>
      <c r="D609" s="360"/>
      <c r="E609" s="360"/>
      <c r="F609" s="360"/>
      <c r="G609" s="360"/>
      <c r="H609" s="360"/>
      <c r="I609" s="360"/>
      <c r="J609" s="360"/>
      <c r="K609" s="360"/>
      <c r="L609" s="360"/>
      <c r="M609" s="360"/>
      <c r="N609" s="360"/>
    </row>
    <row r="610" spans="1:14">
      <c r="A610" s="352"/>
      <c r="B610" s="360"/>
      <c r="C610" s="360"/>
      <c r="D610" s="360"/>
      <c r="E610" s="360"/>
      <c r="F610" s="360"/>
      <c r="G610" s="360"/>
      <c r="H610" s="360"/>
      <c r="I610" s="360"/>
      <c r="J610" s="360"/>
      <c r="K610" s="360"/>
      <c r="L610" s="360"/>
      <c r="M610" s="360"/>
      <c r="N610" s="360"/>
    </row>
    <row r="611" spans="1:14">
      <c r="A611" s="352"/>
      <c r="B611" s="360"/>
      <c r="C611" s="360"/>
      <c r="D611" s="360"/>
      <c r="E611" s="360"/>
      <c r="F611" s="360"/>
      <c r="G611" s="360"/>
      <c r="H611" s="360"/>
      <c r="I611" s="360"/>
      <c r="J611" s="360"/>
      <c r="K611" s="360"/>
      <c r="L611" s="360"/>
      <c r="M611" s="360"/>
      <c r="N611" s="360"/>
    </row>
    <row r="612" spans="1:14">
      <c r="A612" s="352"/>
      <c r="B612" s="360"/>
      <c r="C612" s="360"/>
      <c r="D612" s="360"/>
      <c r="E612" s="360"/>
      <c r="F612" s="360"/>
      <c r="G612" s="360"/>
      <c r="H612" s="360"/>
      <c r="I612" s="360"/>
      <c r="J612" s="360"/>
      <c r="K612" s="360"/>
      <c r="L612" s="360"/>
      <c r="M612" s="360"/>
      <c r="N612" s="360"/>
    </row>
    <row r="613" spans="1:14">
      <c r="A613" s="352"/>
      <c r="B613" s="360"/>
      <c r="C613" s="360"/>
      <c r="D613" s="360"/>
      <c r="E613" s="360"/>
      <c r="F613" s="360"/>
      <c r="G613" s="360"/>
      <c r="H613" s="360"/>
      <c r="I613" s="360"/>
      <c r="J613" s="360"/>
      <c r="K613" s="360"/>
      <c r="L613" s="360"/>
      <c r="M613" s="360"/>
      <c r="N613" s="360"/>
    </row>
    <row r="614" spans="1:14">
      <c r="A614" s="352"/>
      <c r="B614" s="360"/>
      <c r="C614" s="360"/>
      <c r="D614" s="360"/>
      <c r="E614" s="360"/>
      <c r="F614" s="360"/>
      <c r="G614" s="360"/>
      <c r="H614" s="360"/>
      <c r="I614" s="360"/>
      <c r="J614" s="360"/>
      <c r="K614" s="360"/>
      <c r="L614" s="360"/>
      <c r="M614" s="360"/>
      <c r="N614" s="360"/>
    </row>
    <row r="615" spans="1:14">
      <c r="A615" s="352"/>
      <c r="B615" s="360"/>
      <c r="C615" s="360"/>
      <c r="D615" s="360"/>
      <c r="E615" s="360"/>
      <c r="F615" s="360"/>
      <c r="G615" s="360"/>
      <c r="H615" s="360"/>
      <c r="I615" s="360"/>
      <c r="J615" s="360"/>
      <c r="K615" s="360"/>
      <c r="L615" s="360"/>
      <c r="M615" s="360"/>
      <c r="N615" s="360"/>
    </row>
    <row r="616" spans="1:14">
      <c r="A616" s="352"/>
      <c r="B616" s="360"/>
      <c r="C616" s="360"/>
      <c r="D616" s="360"/>
      <c r="E616" s="360"/>
      <c r="F616" s="360"/>
      <c r="G616" s="360"/>
      <c r="H616" s="360"/>
      <c r="I616" s="360"/>
      <c r="J616" s="360"/>
      <c r="K616" s="360"/>
      <c r="L616" s="360"/>
      <c r="M616" s="360"/>
      <c r="N616" s="360"/>
    </row>
    <row r="617" spans="1:14">
      <c r="A617" s="352"/>
      <c r="B617" s="360"/>
      <c r="C617" s="360"/>
      <c r="D617" s="360"/>
      <c r="E617" s="360"/>
      <c r="F617" s="360"/>
      <c r="G617" s="360"/>
      <c r="H617" s="360"/>
      <c r="I617" s="360"/>
      <c r="J617" s="360"/>
      <c r="K617" s="360"/>
      <c r="L617" s="360"/>
      <c r="M617" s="360"/>
      <c r="N617" s="360"/>
    </row>
    <row r="618" spans="1:14">
      <c r="A618" s="352"/>
      <c r="B618" s="360"/>
      <c r="C618" s="360"/>
      <c r="D618" s="360"/>
      <c r="E618" s="360"/>
      <c r="F618" s="360"/>
      <c r="G618" s="360"/>
      <c r="H618" s="360"/>
      <c r="I618" s="360"/>
      <c r="J618" s="360"/>
      <c r="K618" s="360"/>
      <c r="L618" s="360"/>
      <c r="M618" s="360"/>
      <c r="N618" s="360"/>
    </row>
    <row r="619" spans="1:14">
      <c r="A619" s="352"/>
      <c r="B619" s="360"/>
      <c r="C619" s="360"/>
      <c r="D619" s="360"/>
      <c r="E619" s="360"/>
      <c r="F619" s="360"/>
      <c r="G619" s="360"/>
      <c r="H619" s="360"/>
      <c r="I619" s="360"/>
      <c r="J619" s="360"/>
      <c r="K619" s="360"/>
      <c r="L619" s="360"/>
      <c r="M619" s="360"/>
      <c r="N619" s="360"/>
    </row>
    <row r="620" spans="1:14">
      <c r="A620" s="352"/>
      <c r="B620" s="360"/>
      <c r="C620" s="360"/>
      <c r="D620" s="360"/>
      <c r="E620" s="360"/>
      <c r="F620" s="360"/>
      <c r="G620" s="360"/>
      <c r="H620" s="360"/>
      <c r="I620" s="360"/>
      <c r="J620" s="360"/>
      <c r="K620" s="360"/>
      <c r="L620" s="360"/>
      <c r="M620" s="360"/>
      <c r="N620" s="360"/>
    </row>
    <row r="621" spans="1:14">
      <c r="A621" s="352"/>
      <c r="B621" s="360"/>
      <c r="C621" s="360"/>
      <c r="D621" s="360"/>
      <c r="E621" s="360"/>
      <c r="F621" s="360"/>
      <c r="G621" s="360"/>
      <c r="H621" s="360"/>
      <c r="I621" s="360"/>
      <c r="J621" s="360"/>
      <c r="K621" s="360"/>
      <c r="L621" s="360"/>
      <c r="M621" s="360"/>
      <c r="N621" s="360"/>
    </row>
    <row r="622" spans="1:14">
      <c r="A622" s="352"/>
      <c r="B622" s="360"/>
      <c r="C622" s="360"/>
      <c r="D622" s="360"/>
      <c r="E622" s="360"/>
      <c r="F622" s="360"/>
      <c r="G622" s="360"/>
      <c r="H622" s="360"/>
      <c r="I622" s="360"/>
      <c r="J622" s="360"/>
      <c r="K622" s="360"/>
      <c r="L622" s="360"/>
      <c r="M622" s="360"/>
      <c r="N622" s="360"/>
    </row>
    <row r="623" spans="1:14">
      <c r="A623" s="352"/>
      <c r="B623" s="360"/>
      <c r="C623" s="360"/>
      <c r="D623" s="360"/>
      <c r="E623" s="360"/>
      <c r="F623" s="360"/>
      <c r="G623" s="360"/>
      <c r="H623" s="360"/>
      <c r="I623" s="360"/>
      <c r="J623" s="360"/>
      <c r="K623" s="360"/>
      <c r="L623" s="360"/>
      <c r="M623" s="360"/>
      <c r="N623" s="360"/>
    </row>
    <row r="624" spans="1:14">
      <c r="A624" s="352"/>
      <c r="B624" s="360"/>
      <c r="C624" s="360"/>
      <c r="D624" s="360"/>
      <c r="E624" s="360"/>
      <c r="F624" s="360"/>
      <c r="G624" s="360"/>
      <c r="H624" s="360"/>
      <c r="I624" s="360"/>
      <c r="J624" s="360"/>
      <c r="K624" s="360"/>
      <c r="L624" s="360"/>
      <c r="M624" s="360"/>
      <c r="N624" s="360"/>
    </row>
    <row r="625" spans="1:14">
      <c r="A625" s="352"/>
      <c r="B625" s="360"/>
      <c r="C625" s="360"/>
      <c r="D625" s="360"/>
      <c r="E625" s="360"/>
      <c r="F625" s="360"/>
      <c r="G625" s="360"/>
      <c r="H625" s="360"/>
      <c r="I625" s="360"/>
      <c r="J625" s="360"/>
      <c r="K625" s="360"/>
      <c r="L625" s="360"/>
      <c r="M625" s="360"/>
      <c r="N625" s="360"/>
    </row>
    <row r="626" spans="1:14">
      <c r="A626" s="352"/>
      <c r="B626" s="360"/>
      <c r="C626" s="360"/>
      <c r="D626" s="360"/>
      <c r="E626" s="360"/>
      <c r="F626" s="360"/>
      <c r="G626" s="360"/>
      <c r="H626" s="360"/>
      <c r="I626" s="360"/>
      <c r="J626" s="360"/>
      <c r="K626" s="360"/>
      <c r="L626" s="360"/>
      <c r="M626" s="360"/>
      <c r="N626" s="360"/>
    </row>
    <row r="627" spans="1:14">
      <c r="A627" s="352"/>
      <c r="B627" s="360"/>
      <c r="C627" s="360"/>
      <c r="D627" s="360"/>
      <c r="E627" s="360"/>
      <c r="F627" s="360"/>
      <c r="G627" s="360"/>
      <c r="H627" s="360"/>
      <c r="I627" s="360"/>
      <c r="J627" s="360"/>
      <c r="K627" s="360"/>
      <c r="L627" s="360"/>
      <c r="M627" s="360"/>
      <c r="N627" s="360"/>
    </row>
    <row r="628" spans="1:14">
      <c r="A628" s="352"/>
      <c r="B628" s="360"/>
      <c r="C628" s="360"/>
      <c r="D628" s="360"/>
      <c r="E628" s="360"/>
      <c r="F628" s="360"/>
      <c r="G628" s="360"/>
      <c r="H628" s="360"/>
      <c r="I628" s="360"/>
      <c r="J628" s="360"/>
      <c r="K628" s="360"/>
      <c r="L628" s="360"/>
      <c r="M628" s="360"/>
      <c r="N628" s="360"/>
    </row>
    <row r="629" spans="1:14">
      <c r="A629" s="352"/>
      <c r="B629" s="360"/>
      <c r="C629" s="360"/>
      <c r="D629" s="360"/>
      <c r="E629" s="360"/>
      <c r="F629" s="360"/>
      <c r="G629" s="360"/>
      <c r="H629" s="360"/>
      <c r="I629" s="360"/>
      <c r="J629" s="360"/>
      <c r="K629" s="360"/>
      <c r="L629" s="360"/>
      <c r="M629" s="360"/>
      <c r="N629" s="360"/>
    </row>
    <row r="630" spans="1:14">
      <c r="A630" s="352"/>
      <c r="B630" s="360"/>
      <c r="C630" s="360"/>
      <c r="D630" s="360"/>
      <c r="E630" s="360"/>
      <c r="F630" s="360"/>
      <c r="G630" s="360"/>
      <c r="H630" s="360"/>
      <c r="I630" s="360"/>
      <c r="J630" s="360"/>
      <c r="K630" s="360"/>
      <c r="L630" s="360"/>
      <c r="M630" s="360"/>
      <c r="N630" s="360"/>
    </row>
    <row r="631" spans="1:14">
      <c r="A631" s="352"/>
      <c r="B631" s="360"/>
      <c r="C631" s="360"/>
      <c r="D631" s="360"/>
      <c r="E631" s="360"/>
      <c r="F631" s="360"/>
      <c r="G631" s="360"/>
      <c r="H631" s="360"/>
      <c r="I631" s="360"/>
      <c r="J631" s="360"/>
      <c r="K631" s="360"/>
      <c r="L631" s="360"/>
      <c r="M631" s="360"/>
      <c r="N631" s="360"/>
    </row>
    <row r="632" spans="1:14">
      <c r="A632" s="352"/>
      <c r="B632" s="360"/>
      <c r="C632" s="360"/>
      <c r="D632" s="360"/>
      <c r="E632" s="360"/>
      <c r="F632" s="360"/>
      <c r="G632" s="360"/>
      <c r="H632" s="360"/>
      <c r="I632" s="360"/>
      <c r="J632" s="360"/>
      <c r="K632" s="360"/>
      <c r="L632" s="360"/>
      <c r="M632" s="360"/>
      <c r="N632" s="360"/>
    </row>
    <row r="633" spans="1:14">
      <c r="A633" s="352"/>
      <c r="B633" s="360"/>
      <c r="C633" s="360"/>
      <c r="D633" s="360"/>
      <c r="E633" s="360"/>
      <c r="F633" s="360"/>
      <c r="G633" s="360"/>
      <c r="H633" s="360"/>
      <c r="I633" s="360"/>
      <c r="J633" s="360"/>
      <c r="K633" s="360"/>
      <c r="L633" s="360"/>
      <c r="M633" s="360"/>
      <c r="N633" s="360"/>
    </row>
    <row r="634" spans="1:14">
      <c r="A634" s="352"/>
      <c r="B634" s="360"/>
      <c r="C634" s="360"/>
      <c r="D634" s="360"/>
      <c r="E634" s="360"/>
      <c r="F634" s="360"/>
      <c r="G634" s="360"/>
      <c r="H634" s="360"/>
      <c r="I634" s="360"/>
      <c r="J634" s="360"/>
      <c r="K634" s="360"/>
      <c r="L634" s="360"/>
      <c r="M634" s="360"/>
      <c r="N634" s="360"/>
    </row>
    <row r="635" spans="1:14">
      <c r="A635" s="352"/>
      <c r="B635" s="360"/>
      <c r="C635" s="360"/>
      <c r="D635" s="360"/>
      <c r="E635" s="360"/>
      <c r="F635" s="360"/>
      <c r="G635" s="360"/>
      <c r="H635" s="360"/>
      <c r="I635" s="360"/>
      <c r="J635" s="360"/>
      <c r="K635" s="360"/>
      <c r="L635" s="360"/>
      <c r="M635" s="360"/>
      <c r="N635" s="360"/>
    </row>
    <row r="636" spans="1:14">
      <c r="A636" s="352"/>
      <c r="B636" s="360"/>
      <c r="C636" s="360"/>
      <c r="D636" s="360"/>
      <c r="E636" s="360"/>
      <c r="F636" s="360"/>
      <c r="G636" s="360"/>
      <c r="H636" s="360"/>
      <c r="I636" s="360"/>
      <c r="J636" s="360"/>
      <c r="K636" s="360"/>
      <c r="L636" s="360"/>
      <c r="M636" s="360"/>
      <c r="N636" s="360"/>
    </row>
    <row r="637" spans="1:14">
      <c r="A637" s="352"/>
      <c r="B637" s="360"/>
      <c r="C637" s="360"/>
      <c r="D637" s="360"/>
      <c r="E637" s="360"/>
      <c r="F637" s="360"/>
      <c r="G637" s="360"/>
      <c r="H637" s="360"/>
      <c r="I637" s="360"/>
      <c r="J637" s="360"/>
      <c r="K637" s="360"/>
      <c r="L637" s="360"/>
      <c r="M637" s="360"/>
      <c r="N637" s="360"/>
    </row>
    <row r="638" spans="1:14">
      <c r="A638" s="352"/>
      <c r="B638" s="360"/>
      <c r="C638" s="360"/>
      <c r="D638" s="360"/>
      <c r="E638" s="360"/>
      <c r="F638" s="360"/>
      <c r="G638" s="360"/>
      <c r="H638" s="360"/>
      <c r="I638" s="360"/>
      <c r="J638" s="360"/>
      <c r="K638" s="360"/>
      <c r="L638" s="360"/>
      <c r="M638" s="360"/>
      <c r="N638" s="360"/>
    </row>
    <row r="639" spans="1:14">
      <c r="A639" s="352"/>
      <c r="B639" s="360"/>
      <c r="C639" s="360"/>
      <c r="D639" s="360"/>
      <c r="E639" s="360"/>
      <c r="F639" s="360"/>
      <c r="G639" s="360"/>
      <c r="H639" s="360"/>
      <c r="I639" s="360"/>
      <c r="J639" s="360"/>
      <c r="K639" s="360"/>
      <c r="L639" s="360"/>
      <c r="M639" s="360"/>
      <c r="N639" s="360"/>
    </row>
    <row r="640" spans="1:14">
      <c r="A640" s="352"/>
      <c r="B640" s="360"/>
      <c r="C640" s="360"/>
      <c r="D640" s="360"/>
      <c r="E640" s="360"/>
      <c r="F640" s="360"/>
      <c r="G640" s="360"/>
      <c r="H640" s="360"/>
      <c r="I640" s="360"/>
      <c r="J640" s="360"/>
      <c r="K640" s="360"/>
      <c r="L640" s="360"/>
      <c r="M640" s="360"/>
      <c r="N640" s="360"/>
    </row>
    <row r="641" spans="1:14">
      <c r="A641" s="352"/>
      <c r="B641" s="360"/>
      <c r="C641" s="360"/>
      <c r="D641" s="360"/>
      <c r="E641" s="360"/>
      <c r="F641" s="360"/>
      <c r="G641" s="360"/>
      <c r="H641" s="360"/>
      <c r="I641" s="360"/>
      <c r="J641" s="360"/>
      <c r="K641" s="360"/>
      <c r="L641" s="360"/>
      <c r="M641" s="360"/>
      <c r="N641" s="360"/>
    </row>
    <row r="642" spans="1:14">
      <c r="A642" s="352"/>
      <c r="B642" s="360"/>
      <c r="C642" s="360"/>
      <c r="D642" s="360"/>
      <c r="E642" s="360"/>
      <c r="F642" s="360"/>
      <c r="G642" s="360"/>
      <c r="H642" s="360"/>
      <c r="I642" s="360"/>
      <c r="J642" s="360"/>
      <c r="K642" s="360"/>
      <c r="L642" s="360"/>
      <c r="M642" s="360"/>
      <c r="N642" s="360"/>
    </row>
    <row r="643" spans="1:14">
      <c r="A643" s="352"/>
      <c r="B643" s="360"/>
      <c r="C643" s="360"/>
      <c r="D643" s="360"/>
      <c r="E643" s="360"/>
      <c r="F643" s="360"/>
      <c r="G643" s="360"/>
      <c r="H643" s="360"/>
      <c r="I643" s="360"/>
      <c r="J643" s="360"/>
      <c r="K643" s="360"/>
      <c r="L643" s="360"/>
      <c r="M643" s="360"/>
      <c r="N643" s="360"/>
    </row>
    <row r="644" spans="1:14">
      <c r="A644" s="352"/>
      <c r="B644" s="360"/>
      <c r="C644" s="360"/>
      <c r="D644" s="360"/>
      <c r="E644" s="360"/>
      <c r="F644" s="360"/>
      <c r="G644" s="360"/>
      <c r="H644" s="360"/>
      <c r="I644" s="360"/>
      <c r="J644" s="360"/>
      <c r="K644" s="360"/>
      <c r="L644" s="360"/>
      <c r="M644" s="360"/>
      <c r="N644" s="360"/>
    </row>
    <row r="645" spans="1:14">
      <c r="A645" s="352"/>
      <c r="B645" s="360"/>
      <c r="C645" s="360"/>
      <c r="D645" s="360"/>
      <c r="E645" s="360"/>
      <c r="F645" s="360"/>
      <c r="G645" s="360"/>
      <c r="H645" s="360"/>
      <c r="I645" s="360"/>
      <c r="J645" s="360"/>
      <c r="K645" s="360"/>
      <c r="L645" s="360"/>
      <c r="M645" s="360"/>
      <c r="N645" s="360"/>
    </row>
    <row r="646" spans="1:14">
      <c r="A646" s="352"/>
      <c r="B646" s="360"/>
      <c r="C646" s="360"/>
      <c r="D646" s="360"/>
      <c r="E646" s="360"/>
      <c r="F646" s="360"/>
      <c r="G646" s="360"/>
      <c r="H646" s="360"/>
      <c r="I646" s="360"/>
      <c r="J646" s="360"/>
      <c r="K646" s="360"/>
      <c r="L646" s="360"/>
      <c r="M646" s="360"/>
      <c r="N646" s="360"/>
    </row>
    <row r="647" spans="1:14">
      <c r="A647" s="352"/>
      <c r="B647" s="360"/>
      <c r="C647" s="360"/>
      <c r="D647" s="360"/>
      <c r="E647" s="360"/>
      <c r="F647" s="360"/>
      <c r="G647" s="360"/>
      <c r="H647" s="360"/>
      <c r="I647" s="360"/>
      <c r="J647" s="360"/>
      <c r="K647" s="360"/>
      <c r="L647" s="360"/>
      <c r="M647" s="360"/>
      <c r="N647" s="360"/>
    </row>
    <row r="648" spans="1:14">
      <c r="A648" s="352"/>
      <c r="B648" s="360"/>
      <c r="C648" s="360"/>
      <c r="D648" s="360"/>
      <c r="E648" s="360"/>
      <c r="F648" s="360"/>
      <c r="G648" s="360"/>
      <c r="H648" s="360"/>
      <c r="I648" s="360"/>
      <c r="J648" s="360"/>
      <c r="K648" s="360"/>
      <c r="L648" s="360"/>
      <c r="M648" s="360"/>
      <c r="N648" s="360"/>
    </row>
    <row r="649" spans="1:14">
      <c r="A649" s="352"/>
      <c r="B649" s="360"/>
      <c r="C649" s="360"/>
      <c r="D649" s="360"/>
      <c r="E649" s="360"/>
      <c r="F649" s="360"/>
      <c r="G649" s="360"/>
      <c r="H649" s="360"/>
      <c r="I649" s="360"/>
      <c r="J649" s="360"/>
      <c r="K649" s="360"/>
      <c r="L649" s="360"/>
      <c r="M649" s="360"/>
      <c r="N649" s="360"/>
    </row>
    <row r="650" spans="1:14">
      <c r="A650" s="352"/>
      <c r="B650" s="360"/>
      <c r="C650" s="360"/>
      <c r="D650" s="360"/>
      <c r="E650" s="360"/>
      <c r="F650" s="360"/>
      <c r="G650" s="360"/>
      <c r="H650" s="360"/>
      <c r="I650" s="360"/>
      <c r="J650" s="360"/>
      <c r="K650" s="360"/>
      <c r="L650" s="360"/>
      <c r="M650" s="360"/>
      <c r="N650" s="360"/>
    </row>
    <row r="651" spans="1:14">
      <c r="A651" s="352"/>
      <c r="B651" s="360"/>
      <c r="C651" s="360"/>
      <c r="D651" s="360"/>
      <c r="E651" s="360"/>
      <c r="F651" s="360"/>
      <c r="G651" s="360"/>
      <c r="H651" s="360"/>
      <c r="I651" s="360"/>
      <c r="J651" s="360"/>
      <c r="K651" s="360"/>
      <c r="L651" s="360"/>
      <c r="M651" s="360"/>
      <c r="N651" s="360"/>
    </row>
    <row r="652" spans="1:14">
      <c r="A652" s="352"/>
      <c r="B652" s="360"/>
      <c r="C652" s="360"/>
      <c r="D652" s="360"/>
      <c r="E652" s="360"/>
      <c r="F652" s="360"/>
      <c r="G652" s="360"/>
      <c r="H652" s="360"/>
      <c r="I652" s="360"/>
      <c r="J652" s="360"/>
      <c r="K652" s="360"/>
      <c r="L652" s="360"/>
      <c r="M652" s="360"/>
      <c r="N652" s="360"/>
    </row>
    <row r="653" spans="1:14">
      <c r="A653" s="352"/>
      <c r="B653" s="360"/>
      <c r="C653" s="360"/>
      <c r="D653" s="360"/>
      <c r="E653" s="360"/>
      <c r="F653" s="360"/>
      <c r="G653" s="360"/>
      <c r="H653" s="360"/>
      <c r="I653" s="360"/>
      <c r="J653" s="360"/>
      <c r="K653" s="360"/>
      <c r="L653" s="360"/>
      <c r="M653" s="360"/>
      <c r="N653" s="360"/>
    </row>
    <row r="654" spans="1:14">
      <c r="A654" s="352"/>
      <c r="B654" s="360"/>
      <c r="C654" s="360"/>
      <c r="D654" s="360"/>
      <c r="E654" s="360"/>
      <c r="F654" s="360"/>
      <c r="G654" s="360"/>
      <c r="H654" s="360"/>
      <c r="I654" s="360"/>
      <c r="J654" s="360"/>
      <c r="K654" s="360"/>
      <c r="L654" s="360"/>
      <c r="M654" s="360"/>
      <c r="N654" s="360"/>
    </row>
    <row r="655" spans="1:14">
      <c r="A655" s="352"/>
      <c r="B655" s="360"/>
      <c r="C655" s="360"/>
      <c r="D655" s="360"/>
      <c r="E655" s="360"/>
      <c r="F655" s="360"/>
      <c r="G655" s="360"/>
      <c r="H655" s="360"/>
      <c r="I655" s="360"/>
      <c r="J655" s="360"/>
      <c r="K655" s="360"/>
      <c r="L655" s="360"/>
      <c r="M655" s="360"/>
      <c r="N655" s="360"/>
    </row>
    <row r="656" spans="1:14">
      <c r="A656" s="352"/>
      <c r="B656" s="360"/>
      <c r="C656" s="360"/>
      <c r="D656" s="360"/>
      <c r="E656" s="360"/>
      <c r="F656" s="360"/>
      <c r="G656" s="360"/>
      <c r="H656" s="360"/>
      <c r="I656" s="360"/>
      <c r="J656" s="360"/>
      <c r="K656" s="360"/>
      <c r="L656" s="360"/>
      <c r="M656" s="360"/>
      <c r="N656" s="360"/>
    </row>
    <row r="657" spans="1:14">
      <c r="A657" s="352"/>
      <c r="B657" s="360"/>
      <c r="C657" s="360"/>
      <c r="D657" s="360"/>
      <c r="E657" s="360"/>
      <c r="F657" s="360"/>
      <c r="G657" s="360"/>
      <c r="H657" s="360"/>
      <c r="I657" s="360"/>
      <c r="J657" s="360"/>
      <c r="K657" s="360"/>
      <c r="L657" s="360"/>
      <c r="M657" s="360"/>
      <c r="N657" s="360"/>
    </row>
    <row r="658" spans="1:14">
      <c r="A658" s="352"/>
      <c r="B658" s="360"/>
      <c r="C658" s="360"/>
      <c r="D658" s="360"/>
      <c r="E658" s="360"/>
      <c r="F658" s="360"/>
      <c r="G658" s="360"/>
      <c r="H658" s="360"/>
      <c r="I658" s="360"/>
      <c r="J658" s="360"/>
      <c r="K658" s="360"/>
      <c r="L658" s="360"/>
      <c r="M658" s="360"/>
      <c r="N658" s="360"/>
    </row>
    <row r="659" spans="1:14">
      <c r="A659" s="352"/>
      <c r="B659" s="360"/>
      <c r="C659" s="360"/>
      <c r="D659" s="360"/>
      <c r="E659" s="360"/>
      <c r="F659" s="360"/>
      <c r="G659" s="360"/>
      <c r="H659" s="360"/>
      <c r="I659" s="360"/>
      <c r="J659" s="360"/>
      <c r="K659" s="360"/>
      <c r="L659" s="360"/>
      <c r="M659" s="360"/>
      <c r="N659" s="360"/>
    </row>
    <row r="660" spans="1:14">
      <c r="A660" s="352"/>
      <c r="B660" s="360"/>
      <c r="C660" s="360"/>
      <c r="D660" s="360"/>
      <c r="E660" s="360"/>
      <c r="F660" s="360"/>
      <c r="G660" s="360"/>
      <c r="H660" s="360"/>
      <c r="I660" s="360"/>
      <c r="J660" s="360"/>
      <c r="K660" s="360"/>
      <c r="L660" s="360"/>
      <c r="M660" s="360"/>
      <c r="N660" s="360"/>
    </row>
    <row r="661" spans="1:14">
      <c r="A661" s="352"/>
      <c r="B661" s="360"/>
      <c r="C661" s="360"/>
      <c r="D661" s="360"/>
      <c r="E661" s="360"/>
      <c r="F661" s="360"/>
      <c r="G661" s="360"/>
      <c r="H661" s="360"/>
      <c r="I661" s="360"/>
      <c r="J661" s="360"/>
      <c r="K661" s="360"/>
      <c r="L661" s="360"/>
      <c r="M661" s="360"/>
      <c r="N661" s="360"/>
    </row>
    <row r="662" spans="1:14">
      <c r="A662" s="352"/>
      <c r="B662" s="360"/>
      <c r="C662" s="360"/>
      <c r="D662" s="360"/>
      <c r="E662" s="360"/>
      <c r="F662" s="360"/>
      <c r="G662" s="360"/>
      <c r="H662" s="360"/>
      <c r="I662" s="360"/>
      <c r="J662" s="360"/>
      <c r="K662" s="360"/>
      <c r="L662" s="360"/>
      <c r="M662" s="360"/>
      <c r="N662" s="360"/>
    </row>
    <row r="663" spans="1:14">
      <c r="A663" s="352"/>
      <c r="B663" s="360"/>
      <c r="C663" s="360"/>
      <c r="D663" s="360"/>
      <c r="E663" s="360"/>
      <c r="F663" s="360"/>
      <c r="G663" s="360"/>
      <c r="H663" s="360"/>
      <c r="I663" s="360"/>
      <c r="J663" s="360"/>
      <c r="K663" s="360"/>
      <c r="L663" s="360"/>
      <c r="M663" s="360"/>
      <c r="N663" s="360"/>
    </row>
    <row r="664" spans="1:14">
      <c r="A664" s="352"/>
      <c r="B664" s="360"/>
      <c r="C664" s="360"/>
      <c r="D664" s="360"/>
      <c r="E664" s="360"/>
      <c r="F664" s="360"/>
      <c r="G664" s="360"/>
      <c r="H664" s="360"/>
      <c r="I664" s="360"/>
      <c r="J664" s="360"/>
      <c r="K664" s="360"/>
      <c r="L664" s="360"/>
      <c r="M664" s="360"/>
      <c r="N664" s="360"/>
    </row>
    <row r="665" spans="1:14">
      <c r="A665" s="352"/>
      <c r="B665" s="360"/>
      <c r="C665" s="360"/>
      <c r="D665" s="360"/>
      <c r="E665" s="360"/>
      <c r="F665" s="360"/>
      <c r="G665" s="360"/>
      <c r="H665" s="360"/>
      <c r="I665" s="360"/>
      <c r="J665" s="360"/>
      <c r="K665" s="360"/>
      <c r="L665" s="360"/>
      <c r="M665" s="360"/>
      <c r="N665" s="360"/>
    </row>
    <row r="666" spans="1:14">
      <c r="A666" s="352"/>
      <c r="B666" s="360"/>
      <c r="C666" s="360"/>
      <c r="D666" s="360"/>
      <c r="E666" s="360"/>
      <c r="F666" s="360"/>
      <c r="G666" s="360"/>
      <c r="H666" s="360"/>
      <c r="I666" s="360"/>
      <c r="J666" s="360"/>
      <c r="K666" s="360"/>
      <c r="L666" s="360"/>
      <c r="M666" s="360"/>
      <c r="N666" s="360"/>
    </row>
    <row r="667" spans="1:14">
      <c r="A667" s="352"/>
      <c r="B667" s="360"/>
      <c r="C667" s="360"/>
      <c r="D667" s="360"/>
      <c r="E667" s="360"/>
      <c r="F667" s="360"/>
      <c r="G667" s="360"/>
      <c r="H667" s="360"/>
      <c r="I667" s="360"/>
      <c r="J667" s="360"/>
      <c r="K667" s="360"/>
      <c r="L667" s="360"/>
      <c r="M667" s="360"/>
      <c r="N667" s="360"/>
    </row>
    <row r="668" spans="1:14">
      <c r="A668" s="352"/>
      <c r="B668" s="360"/>
      <c r="C668" s="360"/>
      <c r="D668" s="360"/>
      <c r="E668" s="360"/>
      <c r="F668" s="360"/>
      <c r="G668" s="360"/>
      <c r="H668" s="360"/>
      <c r="I668" s="360"/>
      <c r="J668" s="360"/>
      <c r="K668" s="360"/>
      <c r="L668" s="360"/>
      <c r="M668" s="360"/>
      <c r="N668" s="360"/>
    </row>
    <row r="669" spans="1:14">
      <c r="A669" s="352"/>
      <c r="B669" s="360"/>
      <c r="C669" s="360"/>
      <c r="D669" s="360"/>
      <c r="E669" s="360"/>
      <c r="F669" s="360"/>
      <c r="G669" s="360"/>
      <c r="H669" s="360"/>
      <c r="I669" s="360"/>
      <c r="J669" s="360"/>
      <c r="K669" s="360"/>
      <c r="L669" s="360"/>
      <c r="M669" s="360"/>
      <c r="N669" s="360"/>
    </row>
    <row r="670" spans="1:14">
      <c r="A670" s="352"/>
      <c r="B670" s="360"/>
      <c r="C670" s="360"/>
      <c r="D670" s="360"/>
      <c r="E670" s="360"/>
      <c r="F670" s="360"/>
      <c r="G670" s="360"/>
      <c r="H670" s="360"/>
      <c r="I670" s="360"/>
      <c r="J670" s="360"/>
      <c r="K670" s="360"/>
      <c r="L670" s="360"/>
      <c r="M670" s="360"/>
      <c r="N670" s="360"/>
    </row>
    <row r="671" spans="1:14">
      <c r="A671" s="352"/>
      <c r="B671" s="360"/>
      <c r="C671" s="360"/>
      <c r="D671" s="360"/>
      <c r="E671" s="360"/>
      <c r="F671" s="360"/>
      <c r="G671" s="360"/>
      <c r="H671" s="360"/>
      <c r="I671" s="360"/>
      <c r="J671" s="360"/>
      <c r="K671" s="360"/>
      <c r="L671" s="360"/>
      <c r="M671" s="360"/>
      <c r="N671" s="360"/>
    </row>
    <row r="672" spans="1:14">
      <c r="A672" s="352"/>
      <c r="B672" s="360"/>
      <c r="C672" s="360"/>
      <c r="D672" s="360"/>
      <c r="E672" s="360"/>
      <c r="F672" s="360"/>
      <c r="G672" s="360"/>
      <c r="H672" s="360"/>
      <c r="I672" s="360"/>
      <c r="J672" s="360"/>
      <c r="K672" s="360"/>
      <c r="L672" s="360"/>
      <c r="M672" s="360"/>
      <c r="N672" s="360"/>
    </row>
    <row r="673" spans="1:14">
      <c r="A673" s="352"/>
      <c r="B673" s="360"/>
      <c r="C673" s="360"/>
      <c r="D673" s="360"/>
      <c r="E673" s="360"/>
      <c r="F673" s="360"/>
      <c r="G673" s="360"/>
      <c r="H673" s="360"/>
      <c r="I673" s="360"/>
      <c r="J673" s="360"/>
      <c r="K673" s="360"/>
      <c r="L673" s="360"/>
      <c r="M673" s="360"/>
      <c r="N673" s="360"/>
    </row>
    <row r="674" spans="1:14">
      <c r="A674" s="352"/>
      <c r="B674" s="360"/>
      <c r="C674" s="360"/>
      <c r="D674" s="360"/>
      <c r="E674" s="360"/>
      <c r="F674" s="360"/>
      <c r="G674" s="360"/>
      <c r="H674" s="360"/>
      <c r="I674" s="360"/>
      <c r="J674" s="360"/>
      <c r="K674" s="360"/>
      <c r="L674" s="360"/>
      <c r="M674" s="360"/>
      <c r="N674" s="360"/>
    </row>
    <row r="675" spans="1:14">
      <c r="A675" s="352"/>
      <c r="B675" s="360"/>
      <c r="C675" s="360"/>
      <c r="D675" s="360"/>
      <c r="E675" s="360"/>
      <c r="F675" s="360"/>
      <c r="G675" s="360"/>
      <c r="H675" s="360"/>
      <c r="I675" s="360"/>
      <c r="J675" s="360"/>
      <c r="K675" s="360"/>
      <c r="L675" s="360"/>
      <c r="M675" s="360"/>
      <c r="N675" s="360"/>
    </row>
    <row r="676" spans="1:14">
      <c r="A676" s="352"/>
      <c r="B676" s="360"/>
      <c r="C676" s="360"/>
      <c r="D676" s="360"/>
      <c r="E676" s="360"/>
      <c r="F676" s="360"/>
      <c r="G676" s="360"/>
      <c r="H676" s="360"/>
      <c r="I676" s="360"/>
      <c r="J676" s="360"/>
      <c r="K676" s="360"/>
      <c r="L676" s="360"/>
      <c r="M676" s="360"/>
      <c r="N676" s="360"/>
    </row>
    <row r="677" spans="1:14">
      <c r="A677" s="352"/>
      <c r="B677" s="360"/>
      <c r="C677" s="360"/>
      <c r="D677" s="360"/>
      <c r="E677" s="360"/>
      <c r="F677" s="360"/>
      <c r="G677" s="360"/>
      <c r="H677" s="360"/>
      <c r="I677" s="360"/>
      <c r="J677" s="360"/>
      <c r="K677" s="360"/>
      <c r="L677" s="360"/>
      <c r="M677" s="360"/>
      <c r="N677" s="360"/>
    </row>
    <row r="678" spans="1:14">
      <c r="A678" s="352"/>
      <c r="B678" s="360"/>
      <c r="C678" s="360"/>
      <c r="D678" s="360"/>
      <c r="E678" s="360"/>
      <c r="F678" s="360"/>
      <c r="G678" s="360"/>
      <c r="H678" s="360"/>
      <c r="I678" s="360"/>
      <c r="J678" s="360"/>
      <c r="K678" s="360"/>
      <c r="L678" s="360"/>
      <c r="M678" s="360"/>
      <c r="N678" s="360"/>
    </row>
    <row r="679" spans="1:14">
      <c r="A679" s="352"/>
      <c r="B679" s="360"/>
      <c r="C679" s="360"/>
      <c r="D679" s="360"/>
      <c r="E679" s="360"/>
      <c r="F679" s="360"/>
      <c r="G679" s="360"/>
      <c r="H679" s="360"/>
      <c r="I679" s="360"/>
      <c r="J679" s="360"/>
      <c r="K679" s="360"/>
      <c r="L679" s="360"/>
      <c r="M679" s="360"/>
      <c r="N679" s="360"/>
    </row>
    <row r="680" spans="1:14">
      <c r="A680" s="352"/>
      <c r="B680" s="360"/>
      <c r="C680" s="360"/>
      <c r="D680" s="360"/>
      <c r="E680" s="360"/>
      <c r="F680" s="360"/>
      <c r="G680" s="360"/>
      <c r="H680" s="360"/>
      <c r="I680" s="360"/>
      <c r="J680" s="360"/>
      <c r="K680" s="360"/>
      <c r="L680" s="360"/>
      <c r="M680" s="360"/>
      <c r="N680" s="360"/>
    </row>
    <row r="681" spans="1:14">
      <c r="A681" s="352"/>
      <c r="B681" s="360"/>
      <c r="C681" s="360"/>
      <c r="D681" s="360"/>
      <c r="E681" s="360"/>
      <c r="F681" s="360"/>
      <c r="G681" s="360"/>
      <c r="H681" s="360"/>
      <c r="I681" s="360"/>
      <c r="J681" s="360"/>
      <c r="K681" s="360"/>
      <c r="L681" s="360"/>
      <c r="M681" s="360"/>
      <c r="N681" s="360"/>
    </row>
    <row r="682" spans="1:14">
      <c r="A682" s="352"/>
      <c r="B682" s="360"/>
      <c r="C682" s="360"/>
      <c r="D682" s="360"/>
      <c r="E682" s="360"/>
      <c r="F682" s="360"/>
      <c r="G682" s="360"/>
      <c r="H682" s="360"/>
      <c r="I682" s="360"/>
      <c r="J682" s="360"/>
      <c r="K682" s="360"/>
      <c r="L682" s="360"/>
      <c r="M682" s="360"/>
      <c r="N682" s="360"/>
    </row>
    <row r="683" spans="1:14">
      <c r="A683" s="352"/>
      <c r="B683" s="360"/>
      <c r="C683" s="360"/>
      <c r="D683" s="360"/>
      <c r="E683" s="360"/>
      <c r="F683" s="360"/>
      <c r="G683" s="360"/>
      <c r="H683" s="360"/>
      <c r="I683" s="360"/>
      <c r="J683" s="360"/>
      <c r="K683" s="360"/>
      <c r="L683" s="360"/>
      <c r="M683" s="360"/>
      <c r="N683" s="360"/>
    </row>
    <row r="684" spans="1:14">
      <c r="A684" s="352"/>
      <c r="B684" s="360"/>
      <c r="C684" s="360"/>
      <c r="D684" s="360"/>
      <c r="E684" s="360"/>
      <c r="F684" s="360"/>
      <c r="G684" s="360"/>
      <c r="H684" s="360"/>
      <c r="I684" s="360"/>
      <c r="J684" s="360"/>
      <c r="K684" s="360"/>
      <c r="L684" s="360"/>
      <c r="M684" s="360"/>
      <c r="N684" s="360"/>
    </row>
    <row r="685" spans="1:14">
      <c r="A685" s="352"/>
      <c r="B685" s="360"/>
      <c r="C685" s="360"/>
      <c r="D685" s="360"/>
      <c r="E685" s="360"/>
      <c r="F685" s="360"/>
      <c r="G685" s="360"/>
      <c r="H685" s="360"/>
      <c r="I685" s="360"/>
      <c r="J685" s="360"/>
      <c r="K685" s="360"/>
      <c r="L685" s="360"/>
      <c r="M685" s="360"/>
      <c r="N685" s="360"/>
    </row>
    <row r="686" spans="1:14">
      <c r="A686" s="352"/>
      <c r="B686" s="360"/>
      <c r="C686" s="360"/>
      <c r="D686" s="360"/>
      <c r="E686" s="360"/>
      <c r="F686" s="360"/>
      <c r="G686" s="360"/>
      <c r="H686" s="360"/>
      <c r="I686" s="360"/>
      <c r="J686" s="360"/>
      <c r="K686" s="360"/>
      <c r="L686" s="360"/>
      <c r="M686" s="360"/>
      <c r="N686" s="360"/>
    </row>
    <row r="687" spans="1:14">
      <c r="A687" s="352"/>
      <c r="B687" s="360"/>
      <c r="C687" s="360"/>
      <c r="D687" s="360"/>
      <c r="E687" s="360"/>
      <c r="F687" s="360"/>
      <c r="G687" s="360"/>
      <c r="H687" s="360"/>
      <c r="I687" s="360"/>
      <c r="J687" s="360"/>
      <c r="K687" s="360"/>
      <c r="L687" s="360"/>
      <c r="M687" s="360"/>
      <c r="N687" s="360"/>
    </row>
    <row r="688" spans="1:14">
      <c r="A688" s="352"/>
      <c r="B688" s="360"/>
      <c r="C688" s="360"/>
      <c r="D688" s="360"/>
      <c r="E688" s="360"/>
      <c r="F688" s="360"/>
      <c r="G688" s="360"/>
      <c r="H688" s="360"/>
      <c r="I688" s="360"/>
      <c r="J688" s="360"/>
      <c r="K688" s="360"/>
      <c r="L688" s="360"/>
      <c r="M688" s="360"/>
      <c r="N688" s="360"/>
    </row>
    <row r="689" spans="1:14">
      <c r="A689" s="352"/>
      <c r="B689" s="360"/>
      <c r="C689" s="360"/>
      <c r="D689" s="360"/>
      <c r="E689" s="360"/>
      <c r="F689" s="360"/>
      <c r="G689" s="360"/>
      <c r="H689" s="360"/>
      <c r="I689" s="360"/>
      <c r="J689" s="360"/>
      <c r="K689" s="360"/>
      <c r="L689" s="360"/>
      <c r="M689" s="360"/>
      <c r="N689" s="360"/>
    </row>
    <row r="690" spans="1:14">
      <c r="A690" s="352"/>
      <c r="B690" s="360"/>
      <c r="C690" s="360"/>
      <c r="D690" s="360"/>
      <c r="E690" s="360"/>
      <c r="F690" s="360"/>
      <c r="G690" s="360"/>
      <c r="H690" s="360"/>
      <c r="I690" s="360"/>
      <c r="J690" s="360"/>
      <c r="K690" s="360"/>
      <c r="L690" s="360"/>
      <c r="M690" s="360"/>
      <c r="N690" s="360"/>
    </row>
    <row r="691" spans="1:14">
      <c r="A691" s="352"/>
      <c r="B691" s="360"/>
      <c r="C691" s="360"/>
      <c r="D691" s="360"/>
      <c r="E691" s="360"/>
      <c r="F691" s="360"/>
      <c r="G691" s="360"/>
      <c r="H691" s="360"/>
      <c r="I691" s="360"/>
      <c r="J691" s="360"/>
      <c r="K691" s="360"/>
      <c r="L691" s="360"/>
      <c r="M691" s="360"/>
      <c r="N691" s="360"/>
    </row>
    <row r="692" spans="1:14">
      <c r="A692" s="352"/>
      <c r="B692" s="360"/>
      <c r="C692" s="360"/>
      <c r="D692" s="360"/>
      <c r="E692" s="360"/>
      <c r="F692" s="360"/>
      <c r="G692" s="360"/>
      <c r="H692" s="360"/>
      <c r="I692" s="360"/>
      <c r="J692" s="360"/>
      <c r="K692" s="360"/>
      <c r="L692" s="360"/>
      <c r="M692" s="360"/>
      <c r="N692" s="360"/>
    </row>
    <row r="693" spans="1:14">
      <c r="A693" s="352"/>
      <c r="B693" s="360"/>
      <c r="C693" s="360"/>
      <c r="D693" s="360"/>
      <c r="E693" s="360"/>
      <c r="F693" s="360"/>
      <c r="G693" s="360"/>
      <c r="H693" s="360"/>
      <c r="I693" s="360"/>
      <c r="J693" s="360"/>
      <c r="K693" s="360"/>
      <c r="L693" s="360"/>
      <c r="M693" s="360"/>
      <c r="N693" s="360"/>
    </row>
    <row r="694" spans="1:14">
      <c r="A694" s="352"/>
      <c r="B694" s="360"/>
      <c r="C694" s="360"/>
      <c r="D694" s="360"/>
      <c r="E694" s="360"/>
      <c r="F694" s="360"/>
      <c r="G694" s="360"/>
      <c r="H694" s="360"/>
      <c r="I694" s="360"/>
      <c r="J694" s="360"/>
      <c r="K694" s="360"/>
      <c r="L694" s="360"/>
      <c r="M694" s="360"/>
      <c r="N694" s="360"/>
    </row>
    <row r="695" spans="1:14">
      <c r="A695" s="352"/>
      <c r="B695" s="360"/>
      <c r="C695" s="360"/>
      <c r="D695" s="360"/>
      <c r="E695" s="360"/>
      <c r="F695" s="360"/>
      <c r="G695" s="360"/>
      <c r="H695" s="360"/>
      <c r="I695" s="360"/>
      <c r="J695" s="360"/>
      <c r="K695" s="360"/>
      <c r="L695" s="360"/>
      <c r="M695" s="360"/>
      <c r="N695" s="360"/>
    </row>
    <row r="696" spans="1:14">
      <c r="A696" s="352"/>
      <c r="B696" s="360"/>
      <c r="C696" s="360"/>
      <c r="D696" s="360"/>
      <c r="E696" s="360"/>
      <c r="F696" s="360"/>
      <c r="G696" s="360"/>
      <c r="H696" s="360"/>
      <c r="I696" s="360"/>
      <c r="J696" s="360"/>
      <c r="K696" s="360"/>
      <c r="L696" s="360"/>
      <c r="M696" s="360"/>
      <c r="N696" s="360"/>
    </row>
    <row r="697" spans="1:14">
      <c r="A697" s="352"/>
      <c r="B697" s="360"/>
      <c r="C697" s="360"/>
      <c r="D697" s="360"/>
      <c r="E697" s="360"/>
      <c r="F697" s="360"/>
      <c r="G697" s="360"/>
      <c r="H697" s="360"/>
      <c r="I697" s="360"/>
      <c r="J697" s="360"/>
      <c r="K697" s="360"/>
      <c r="L697" s="360"/>
      <c r="M697" s="360"/>
      <c r="N697" s="360"/>
    </row>
    <row r="698" spans="1:14">
      <c r="A698" s="352"/>
      <c r="B698" s="360"/>
      <c r="C698" s="360"/>
      <c r="D698" s="360"/>
      <c r="E698" s="360"/>
      <c r="F698" s="360"/>
      <c r="G698" s="360"/>
      <c r="H698" s="360"/>
      <c r="I698" s="360"/>
      <c r="J698" s="360"/>
      <c r="K698" s="360"/>
      <c r="L698" s="360"/>
      <c r="M698" s="360"/>
      <c r="N698" s="360"/>
    </row>
    <row r="699" spans="1:14">
      <c r="A699" s="352"/>
      <c r="B699" s="360"/>
      <c r="C699" s="360"/>
      <c r="D699" s="360"/>
      <c r="E699" s="360"/>
      <c r="F699" s="360"/>
      <c r="G699" s="360"/>
      <c r="H699" s="360"/>
      <c r="I699" s="360"/>
      <c r="J699" s="360"/>
      <c r="K699" s="360"/>
      <c r="L699" s="360"/>
      <c r="M699" s="360"/>
      <c r="N699" s="360"/>
    </row>
    <row r="700" spans="1:14">
      <c r="A700" s="352"/>
      <c r="B700" s="360"/>
      <c r="C700" s="360"/>
      <c r="D700" s="360"/>
      <c r="E700" s="360"/>
      <c r="F700" s="360"/>
      <c r="G700" s="360"/>
      <c r="H700" s="360"/>
      <c r="I700" s="360"/>
      <c r="J700" s="360"/>
      <c r="K700" s="360"/>
      <c r="L700" s="360"/>
      <c r="M700" s="360"/>
      <c r="N700" s="360"/>
    </row>
    <row r="701" spans="1:14">
      <c r="A701" s="352"/>
      <c r="B701" s="360"/>
      <c r="C701" s="360"/>
      <c r="D701" s="360"/>
      <c r="E701" s="360"/>
      <c r="F701" s="360"/>
      <c r="G701" s="360"/>
      <c r="H701" s="360"/>
      <c r="I701" s="360"/>
      <c r="J701" s="360"/>
      <c r="K701" s="360"/>
      <c r="L701" s="360"/>
      <c r="M701" s="360"/>
      <c r="N701" s="360"/>
    </row>
    <row r="702" spans="1:14">
      <c r="A702" s="352"/>
      <c r="B702" s="360"/>
      <c r="C702" s="360"/>
      <c r="D702" s="360"/>
      <c r="E702" s="360"/>
      <c r="F702" s="360"/>
      <c r="G702" s="360"/>
      <c r="H702" s="360"/>
      <c r="I702" s="360"/>
      <c r="J702" s="360"/>
      <c r="K702" s="360"/>
      <c r="L702" s="360"/>
      <c r="M702" s="360"/>
      <c r="N702" s="360"/>
    </row>
    <row r="703" spans="1:14">
      <c r="A703" s="352"/>
      <c r="B703" s="360"/>
      <c r="C703" s="360"/>
      <c r="D703" s="360"/>
      <c r="E703" s="360"/>
      <c r="F703" s="360"/>
      <c r="G703" s="360"/>
      <c r="H703" s="360"/>
      <c r="I703" s="360"/>
      <c r="J703" s="360"/>
      <c r="K703" s="360"/>
      <c r="L703" s="360"/>
      <c r="M703" s="360"/>
      <c r="N703" s="360"/>
    </row>
    <row r="704" spans="1:14">
      <c r="A704" s="352"/>
      <c r="B704" s="360"/>
      <c r="C704" s="360"/>
      <c r="D704" s="360"/>
      <c r="E704" s="360"/>
      <c r="F704" s="360"/>
      <c r="G704" s="360"/>
      <c r="H704" s="360"/>
      <c r="I704" s="360"/>
      <c r="J704" s="360"/>
      <c r="K704" s="360"/>
      <c r="L704" s="360"/>
      <c r="M704" s="360"/>
      <c r="N704" s="360"/>
    </row>
    <row r="705" spans="1:14">
      <c r="A705" s="352"/>
      <c r="B705" s="360"/>
      <c r="C705" s="360"/>
      <c r="D705" s="360"/>
      <c r="E705" s="360"/>
      <c r="F705" s="360"/>
      <c r="G705" s="360"/>
      <c r="H705" s="360"/>
      <c r="I705" s="360"/>
      <c r="J705" s="360"/>
      <c r="K705" s="360"/>
      <c r="L705" s="360"/>
      <c r="M705" s="360"/>
      <c r="N705" s="360"/>
    </row>
    <row r="706" spans="1:14">
      <c r="A706" s="352"/>
      <c r="B706" s="360"/>
      <c r="C706" s="360"/>
      <c r="D706" s="360"/>
      <c r="E706" s="360"/>
      <c r="F706" s="360"/>
      <c r="G706" s="360"/>
      <c r="H706" s="360"/>
      <c r="I706" s="360"/>
      <c r="J706" s="360"/>
      <c r="K706" s="360"/>
      <c r="L706" s="360"/>
      <c r="M706" s="360"/>
      <c r="N706" s="360"/>
    </row>
    <row r="707" spans="1:14">
      <c r="A707" s="352"/>
      <c r="B707" s="360"/>
      <c r="C707" s="360"/>
      <c r="D707" s="360"/>
      <c r="E707" s="360"/>
      <c r="F707" s="360"/>
      <c r="G707" s="360"/>
      <c r="H707" s="360"/>
      <c r="I707" s="360"/>
      <c r="J707" s="360"/>
      <c r="K707" s="360"/>
      <c r="L707" s="360"/>
      <c r="M707" s="360"/>
      <c r="N707" s="360"/>
    </row>
    <row r="708" spans="1:14">
      <c r="A708" s="352"/>
      <c r="B708" s="360"/>
      <c r="C708" s="360"/>
      <c r="D708" s="360"/>
      <c r="E708" s="360"/>
      <c r="F708" s="360"/>
      <c r="G708" s="360"/>
      <c r="H708" s="360"/>
      <c r="I708" s="360"/>
      <c r="J708" s="360"/>
      <c r="K708" s="360"/>
      <c r="L708" s="360"/>
      <c r="M708" s="360"/>
      <c r="N708" s="360"/>
    </row>
    <row r="709" spans="1:14">
      <c r="A709" s="352"/>
      <c r="B709" s="360"/>
      <c r="C709" s="360"/>
      <c r="D709" s="360"/>
      <c r="E709" s="360"/>
      <c r="F709" s="360"/>
      <c r="G709" s="360"/>
      <c r="H709" s="360"/>
      <c r="I709" s="360"/>
      <c r="J709" s="360"/>
      <c r="K709" s="360"/>
      <c r="L709" s="360"/>
      <c r="M709" s="360"/>
      <c r="N709" s="360"/>
    </row>
    <row r="710" spans="1:14">
      <c r="A710" s="352"/>
      <c r="B710" s="360"/>
      <c r="C710" s="360"/>
      <c r="D710" s="360"/>
      <c r="E710" s="360"/>
      <c r="F710" s="360"/>
      <c r="G710" s="360"/>
      <c r="H710" s="360"/>
      <c r="I710" s="360"/>
      <c r="J710" s="360"/>
      <c r="K710" s="360"/>
      <c r="L710" s="360"/>
      <c r="M710" s="360"/>
      <c r="N710" s="360"/>
    </row>
    <row r="711" spans="1:14">
      <c r="A711" s="352"/>
      <c r="B711" s="360"/>
      <c r="C711" s="360"/>
      <c r="D711" s="360"/>
      <c r="E711" s="360"/>
      <c r="F711" s="360"/>
      <c r="G711" s="360"/>
      <c r="H711" s="360"/>
      <c r="I711" s="360"/>
      <c r="J711" s="360"/>
      <c r="K711" s="360"/>
      <c r="L711" s="360"/>
      <c r="M711" s="360"/>
      <c r="N711" s="360"/>
    </row>
    <row r="712" spans="1:14">
      <c r="A712" s="352"/>
      <c r="B712" s="360"/>
      <c r="C712" s="360"/>
      <c r="D712" s="360"/>
      <c r="E712" s="360"/>
      <c r="F712" s="360"/>
      <c r="G712" s="360"/>
      <c r="H712" s="360"/>
      <c r="I712" s="360"/>
      <c r="J712" s="360"/>
      <c r="K712" s="360"/>
      <c r="L712" s="360"/>
      <c r="M712" s="360"/>
      <c r="N712" s="360"/>
    </row>
    <row r="713" spans="1:14">
      <c r="A713" s="352"/>
      <c r="B713" s="360"/>
      <c r="C713" s="360"/>
      <c r="D713" s="360"/>
      <c r="E713" s="360"/>
      <c r="F713" s="360"/>
      <c r="G713" s="360"/>
      <c r="H713" s="360"/>
      <c r="I713" s="360"/>
      <c r="J713" s="360"/>
      <c r="K713" s="360"/>
      <c r="L713" s="360"/>
      <c r="M713" s="360"/>
      <c r="N713" s="360"/>
    </row>
    <row r="714" spans="1:14">
      <c r="A714" s="352"/>
      <c r="B714" s="360"/>
      <c r="C714" s="360"/>
      <c r="D714" s="360"/>
      <c r="E714" s="360"/>
      <c r="F714" s="360"/>
      <c r="G714" s="360"/>
      <c r="H714" s="360"/>
      <c r="I714" s="360"/>
      <c r="J714" s="360"/>
      <c r="K714" s="360"/>
      <c r="L714" s="360"/>
      <c r="M714" s="360"/>
      <c r="N714" s="360"/>
    </row>
    <row r="715" spans="1:14">
      <c r="A715" s="352"/>
      <c r="B715" s="360"/>
      <c r="C715" s="360"/>
      <c r="D715" s="360"/>
      <c r="E715" s="360"/>
      <c r="F715" s="360"/>
      <c r="G715" s="360"/>
      <c r="H715" s="360"/>
      <c r="I715" s="360"/>
      <c r="J715" s="360"/>
      <c r="K715" s="360"/>
      <c r="L715" s="360"/>
      <c r="M715" s="360"/>
      <c r="N715" s="360"/>
    </row>
    <row r="716" spans="1:14">
      <c r="A716" s="352"/>
      <c r="B716" s="360"/>
      <c r="C716" s="360"/>
      <c r="D716" s="360"/>
      <c r="E716" s="360"/>
      <c r="F716" s="360"/>
      <c r="G716" s="360"/>
      <c r="H716" s="360"/>
      <c r="I716" s="360"/>
      <c r="J716" s="360"/>
      <c r="K716" s="360"/>
      <c r="L716" s="360"/>
      <c r="M716" s="360"/>
      <c r="N716" s="360"/>
    </row>
    <row r="717" spans="1:14">
      <c r="A717" s="352"/>
      <c r="B717" s="360"/>
      <c r="C717" s="360"/>
      <c r="D717" s="360"/>
      <c r="E717" s="360"/>
      <c r="F717" s="360"/>
      <c r="G717" s="360"/>
      <c r="H717" s="360"/>
      <c r="I717" s="360"/>
      <c r="J717" s="360"/>
      <c r="K717" s="360"/>
      <c r="L717" s="360"/>
      <c r="M717" s="360"/>
      <c r="N717" s="360"/>
    </row>
    <row r="718" spans="1:14">
      <c r="A718" s="352"/>
      <c r="B718" s="360"/>
      <c r="C718" s="360"/>
      <c r="D718" s="360"/>
      <c r="E718" s="360"/>
      <c r="F718" s="360"/>
      <c r="G718" s="360"/>
      <c r="H718" s="360"/>
      <c r="I718" s="360"/>
      <c r="J718" s="360"/>
      <c r="K718" s="360"/>
      <c r="L718" s="360"/>
      <c r="M718" s="360"/>
      <c r="N718" s="360"/>
    </row>
    <row r="719" spans="1:14">
      <c r="A719" s="352"/>
      <c r="B719" s="360"/>
      <c r="C719" s="360"/>
      <c r="D719" s="360"/>
      <c r="E719" s="360"/>
      <c r="F719" s="360"/>
      <c r="G719" s="360"/>
      <c r="H719" s="360"/>
      <c r="I719" s="360"/>
      <c r="J719" s="360"/>
      <c r="K719" s="360"/>
      <c r="L719" s="360"/>
      <c r="M719" s="360"/>
      <c r="N719" s="360"/>
    </row>
    <row r="720" spans="1:14">
      <c r="A720" s="352"/>
      <c r="B720" s="360"/>
      <c r="C720" s="360"/>
      <c r="D720" s="360"/>
      <c r="E720" s="360"/>
      <c r="F720" s="360"/>
      <c r="G720" s="360"/>
      <c r="H720" s="360"/>
      <c r="I720" s="360"/>
      <c r="J720" s="360"/>
      <c r="K720" s="360"/>
      <c r="L720" s="360"/>
      <c r="M720" s="360"/>
      <c r="N720" s="360"/>
    </row>
    <row r="721" spans="1:14">
      <c r="A721" s="352"/>
      <c r="B721" s="360"/>
      <c r="C721" s="360"/>
      <c r="D721" s="360"/>
      <c r="E721" s="360"/>
      <c r="F721" s="360"/>
      <c r="G721" s="360"/>
      <c r="H721" s="360"/>
      <c r="I721" s="360"/>
      <c r="J721" s="360"/>
      <c r="K721" s="360"/>
      <c r="L721" s="360"/>
      <c r="M721" s="360"/>
      <c r="N721" s="360"/>
    </row>
    <row r="722" spans="1:14">
      <c r="A722" s="352"/>
      <c r="B722" s="360"/>
      <c r="C722" s="360"/>
      <c r="D722" s="360"/>
      <c r="E722" s="360"/>
      <c r="F722" s="360"/>
      <c r="G722" s="360"/>
      <c r="H722" s="360"/>
      <c r="I722" s="360"/>
      <c r="J722" s="360"/>
      <c r="K722" s="360"/>
      <c r="L722" s="360"/>
      <c r="M722" s="360"/>
      <c r="N722" s="360"/>
    </row>
    <row r="723" spans="1:14">
      <c r="A723" s="352"/>
      <c r="B723" s="360"/>
      <c r="C723" s="360"/>
      <c r="D723" s="360"/>
      <c r="E723" s="360"/>
      <c r="F723" s="360"/>
      <c r="G723" s="360"/>
      <c r="H723" s="360"/>
      <c r="I723" s="360"/>
      <c r="J723" s="360"/>
      <c r="K723" s="360"/>
      <c r="L723" s="360"/>
      <c r="M723" s="360"/>
      <c r="N723" s="360"/>
    </row>
    <row r="724" spans="1:14">
      <c r="A724" s="352"/>
      <c r="B724" s="360"/>
      <c r="C724" s="360"/>
      <c r="D724" s="360"/>
      <c r="E724" s="360"/>
      <c r="F724" s="360"/>
      <c r="G724" s="360"/>
      <c r="H724" s="360"/>
      <c r="I724" s="360"/>
      <c r="J724" s="360"/>
      <c r="K724" s="360"/>
      <c r="L724" s="360"/>
      <c r="M724" s="360"/>
      <c r="N724" s="360"/>
    </row>
    <row r="725" spans="1:14">
      <c r="A725" s="352"/>
      <c r="B725" s="360"/>
      <c r="C725" s="360"/>
      <c r="D725" s="360"/>
      <c r="E725" s="360"/>
      <c r="F725" s="360"/>
      <c r="G725" s="360"/>
      <c r="H725" s="360"/>
      <c r="I725" s="360"/>
      <c r="J725" s="360"/>
      <c r="K725" s="360"/>
      <c r="L725" s="360"/>
      <c r="M725" s="360"/>
      <c r="N725" s="360"/>
    </row>
    <row r="726" spans="1:14">
      <c r="A726" s="352"/>
      <c r="B726" s="360"/>
      <c r="C726" s="360"/>
      <c r="D726" s="360"/>
      <c r="E726" s="360"/>
      <c r="F726" s="360"/>
      <c r="G726" s="360"/>
      <c r="H726" s="360"/>
      <c r="I726" s="360"/>
      <c r="J726" s="360"/>
      <c r="K726" s="360"/>
      <c r="L726" s="360"/>
      <c r="M726" s="360"/>
      <c r="N726" s="360"/>
    </row>
    <row r="727" spans="1:14">
      <c r="A727" s="352"/>
      <c r="B727" s="360"/>
      <c r="C727" s="360"/>
      <c r="D727" s="360"/>
      <c r="E727" s="360"/>
      <c r="F727" s="360"/>
      <c r="G727" s="360"/>
      <c r="H727" s="360"/>
      <c r="I727" s="360"/>
      <c r="J727" s="360"/>
      <c r="K727" s="360"/>
      <c r="L727" s="360"/>
      <c r="M727" s="360"/>
      <c r="N727" s="360"/>
    </row>
    <row r="728" spans="1:14">
      <c r="A728" s="352"/>
      <c r="B728" s="360"/>
      <c r="C728" s="360"/>
      <c r="D728" s="360"/>
      <c r="E728" s="360"/>
      <c r="F728" s="360"/>
      <c r="G728" s="360"/>
      <c r="H728" s="360"/>
      <c r="I728" s="360"/>
      <c r="J728" s="360"/>
      <c r="K728" s="360"/>
      <c r="L728" s="360"/>
      <c r="M728" s="360"/>
      <c r="N728" s="360"/>
    </row>
    <row r="729" spans="1:14">
      <c r="A729" s="352"/>
      <c r="B729" s="360"/>
      <c r="C729" s="360"/>
      <c r="D729" s="360"/>
      <c r="E729" s="360"/>
      <c r="F729" s="360"/>
      <c r="G729" s="360"/>
      <c r="H729" s="360"/>
      <c r="I729" s="360"/>
      <c r="J729" s="360"/>
      <c r="K729" s="360"/>
      <c r="L729" s="360"/>
      <c r="M729" s="360"/>
      <c r="N729" s="360"/>
    </row>
    <row r="730" spans="1:14">
      <c r="A730" s="352"/>
      <c r="B730" s="360"/>
      <c r="C730" s="360"/>
      <c r="D730" s="360"/>
      <c r="E730" s="360"/>
      <c r="F730" s="360"/>
      <c r="G730" s="360"/>
      <c r="H730" s="360"/>
      <c r="I730" s="360"/>
      <c r="J730" s="360"/>
      <c r="K730" s="360"/>
      <c r="L730" s="360"/>
      <c r="M730" s="360"/>
      <c r="N730" s="360"/>
    </row>
    <row r="731" spans="1:14">
      <c r="A731" s="352"/>
      <c r="B731" s="360"/>
      <c r="C731" s="360"/>
      <c r="D731" s="360"/>
      <c r="E731" s="360"/>
      <c r="F731" s="360"/>
      <c r="G731" s="360"/>
      <c r="H731" s="360"/>
      <c r="I731" s="360"/>
      <c r="J731" s="360"/>
      <c r="K731" s="360"/>
      <c r="L731" s="360"/>
      <c r="M731" s="360"/>
      <c r="N731" s="360"/>
    </row>
    <row r="732" spans="1:14">
      <c r="A732" s="352"/>
      <c r="B732" s="360"/>
      <c r="C732" s="360"/>
      <c r="D732" s="360"/>
      <c r="E732" s="360"/>
      <c r="F732" s="360"/>
      <c r="G732" s="360"/>
      <c r="H732" s="360"/>
      <c r="I732" s="360"/>
      <c r="J732" s="360"/>
      <c r="K732" s="360"/>
      <c r="L732" s="360"/>
      <c r="M732" s="360"/>
      <c r="N732" s="360"/>
    </row>
    <row r="733" spans="1:14">
      <c r="A733" s="352"/>
      <c r="B733" s="360"/>
      <c r="C733" s="360"/>
      <c r="D733" s="360"/>
      <c r="E733" s="360"/>
      <c r="F733" s="360"/>
      <c r="G733" s="360"/>
      <c r="H733" s="360"/>
      <c r="I733" s="360"/>
      <c r="J733" s="360"/>
      <c r="K733" s="360"/>
      <c r="L733" s="360"/>
      <c r="M733" s="360"/>
      <c r="N733" s="360"/>
    </row>
    <row r="734" spans="1:14">
      <c r="A734" s="352"/>
      <c r="B734" s="360"/>
      <c r="C734" s="360"/>
      <c r="D734" s="360"/>
      <c r="E734" s="360"/>
      <c r="F734" s="360"/>
      <c r="G734" s="360"/>
      <c r="H734" s="360"/>
      <c r="I734" s="360"/>
      <c r="J734" s="360"/>
      <c r="K734" s="360"/>
      <c r="L734" s="360"/>
      <c r="M734" s="360"/>
      <c r="N734" s="360"/>
    </row>
    <row r="735" spans="1:14">
      <c r="A735" s="352"/>
      <c r="B735" s="360"/>
      <c r="C735" s="360"/>
      <c r="D735" s="360"/>
      <c r="E735" s="360"/>
      <c r="F735" s="360"/>
      <c r="G735" s="360"/>
      <c r="H735" s="360"/>
      <c r="I735" s="360"/>
      <c r="J735" s="360"/>
      <c r="K735" s="360"/>
      <c r="L735" s="360"/>
      <c r="M735" s="360"/>
      <c r="N735" s="360"/>
    </row>
    <row r="736" spans="1:14">
      <c r="A736" s="352"/>
      <c r="B736" s="360"/>
      <c r="C736" s="360"/>
      <c r="D736" s="360"/>
      <c r="E736" s="360"/>
      <c r="F736" s="360"/>
      <c r="G736" s="360"/>
      <c r="H736" s="360"/>
      <c r="I736" s="360"/>
      <c r="J736" s="360"/>
      <c r="K736" s="360"/>
      <c r="L736" s="360"/>
      <c r="M736" s="360"/>
      <c r="N736" s="360"/>
    </row>
    <row r="737" spans="1:14">
      <c r="A737" s="352"/>
      <c r="B737" s="360"/>
      <c r="C737" s="360"/>
      <c r="D737" s="360"/>
      <c r="E737" s="360"/>
      <c r="F737" s="360"/>
      <c r="G737" s="360"/>
      <c r="H737" s="360"/>
      <c r="I737" s="360"/>
      <c r="J737" s="360"/>
      <c r="K737" s="360"/>
      <c r="L737" s="360"/>
      <c r="M737" s="360"/>
      <c r="N737" s="360"/>
    </row>
    <row r="738" spans="1:14">
      <c r="A738" s="352"/>
      <c r="B738" s="360"/>
      <c r="C738" s="360"/>
      <c r="D738" s="360"/>
      <c r="E738" s="360"/>
      <c r="F738" s="360"/>
      <c r="G738" s="360"/>
      <c r="H738" s="360"/>
      <c r="I738" s="360"/>
      <c r="J738" s="360"/>
      <c r="K738" s="360"/>
      <c r="L738" s="360"/>
      <c r="M738" s="360"/>
      <c r="N738" s="360"/>
    </row>
    <row r="739" spans="1:14">
      <c r="A739" s="352"/>
      <c r="B739" s="360"/>
      <c r="C739" s="360"/>
      <c r="D739" s="360"/>
      <c r="E739" s="360"/>
      <c r="F739" s="360"/>
      <c r="G739" s="360"/>
      <c r="H739" s="360"/>
      <c r="I739" s="360"/>
      <c r="J739" s="360"/>
      <c r="K739" s="360"/>
      <c r="L739" s="360"/>
      <c r="M739" s="360"/>
      <c r="N739" s="360"/>
    </row>
    <row r="740" spans="1:14">
      <c r="A740" s="352"/>
      <c r="B740" s="360"/>
      <c r="C740" s="360"/>
      <c r="D740" s="360"/>
      <c r="E740" s="360"/>
      <c r="F740" s="360"/>
      <c r="G740" s="360"/>
      <c r="H740" s="360"/>
      <c r="I740" s="360"/>
      <c r="J740" s="360"/>
      <c r="K740" s="360"/>
      <c r="L740" s="360"/>
      <c r="M740" s="360"/>
      <c r="N740" s="360"/>
    </row>
    <row r="741" spans="1:14">
      <c r="A741" s="352"/>
      <c r="B741" s="360"/>
      <c r="C741" s="360"/>
      <c r="D741" s="360"/>
      <c r="E741" s="360"/>
      <c r="F741" s="360"/>
      <c r="G741" s="360"/>
      <c r="H741" s="360"/>
      <c r="I741" s="360"/>
      <c r="J741" s="360"/>
      <c r="K741" s="360"/>
      <c r="L741" s="360"/>
      <c r="M741" s="360"/>
      <c r="N741" s="360"/>
    </row>
    <row r="742" spans="1:14">
      <c r="A742" s="352"/>
      <c r="B742" s="360"/>
      <c r="C742" s="360"/>
      <c r="D742" s="360"/>
      <c r="E742" s="360"/>
      <c r="F742" s="360"/>
      <c r="G742" s="360"/>
      <c r="H742" s="360"/>
      <c r="I742" s="360"/>
      <c r="J742" s="360"/>
      <c r="K742" s="360"/>
      <c r="L742" s="360"/>
      <c r="M742" s="360"/>
      <c r="N742" s="360"/>
    </row>
    <row r="743" spans="1:14">
      <c r="A743" s="352"/>
      <c r="B743" s="360"/>
      <c r="C743" s="360"/>
      <c r="D743" s="360"/>
      <c r="E743" s="360"/>
      <c r="F743" s="360"/>
      <c r="G743" s="360"/>
      <c r="H743" s="360"/>
      <c r="I743" s="360"/>
      <c r="J743" s="360"/>
      <c r="K743" s="360"/>
      <c r="L743" s="360"/>
      <c r="M743" s="360"/>
      <c r="N743" s="360"/>
    </row>
    <row r="744" spans="1:14">
      <c r="A744" s="352"/>
      <c r="B744" s="360"/>
      <c r="C744" s="360"/>
      <c r="D744" s="360"/>
      <c r="E744" s="360"/>
      <c r="F744" s="360"/>
      <c r="G744" s="360"/>
      <c r="H744" s="360"/>
      <c r="I744" s="360"/>
      <c r="J744" s="360"/>
      <c r="K744" s="360"/>
      <c r="L744" s="360"/>
      <c r="M744" s="360"/>
      <c r="N744" s="360"/>
    </row>
    <row r="745" spans="1:14">
      <c r="A745" s="352"/>
      <c r="B745" s="360"/>
      <c r="C745" s="360"/>
      <c r="D745" s="360"/>
      <c r="E745" s="360"/>
      <c r="F745" s="360"/>
      <c r="G745" s="360"/>
      <c r="H745" s="360"/>
      <c r="I745" s="360"/>
      <c r="J745" s="360"/>
      <c r="K745" s="360"/>
      <c r="L745" s="360"/>
      <c r="M745" s="360"/>
      <c r="N745" s="360"/>
    </row>
    <row r="746" spans="1:14">
      <c r="A746" s="352"/>
      <c r="B746" s="360"/>
      <c r="C746" s="360"/>
      <c r="D746" s="360"/>
      <c r="E746" s="360"/>
      <c r="F746" s="360"/>
      <c r="G746" s="360"/>
      <c r="H746" s="360"/>
      <c r="I746" s="360"/>
      <c r="J746" s="360"/>
      <c r="K746" s="360"/>
      <c r="L746" s="360"/>
      <c r="M746" s="360"/>
      <c r="N746" s="360"/>
    </row>
    <row r="747" spans="1:14">
      <c r="A747" s="352"/>
      <c r="B747" s="360"/>
      <c r="C747" s="360"/>
      <c r="D747" s="360"/>
      <c r="E747" s="360"/>
      <c r="F747" s="360"/>
      <c r="G747" s="360"/>
      <c r="H747" s="360"/>
      <c r="I747" s="360"/>
      <c r="J747" s="360"/>
      <c r="K747" s="360"/>
      <c r="L747" s="360"/>
      <c r="M747" s="360"/>
      <c r="N747" s="360"/>
    </row>
    <row r="748" spans="1:14">
      <c r="A748" s="352"/>
      <c r="B748" s="360"/>
      <c r="C748" s="360"/>
      <c r="D748" s="360"/>
      <c r="E748" s="360"/>
      <c r="F748" s="360"/>
      <c r="G748" s="360"/>
      <c r="H748" s="360"/>
      <c r="I748" s="360"/>
      <c r="J748" s="360"/>
      <c r="K748" s="360"/>
      <c r="L748" s="360"/>
      <c r="M748" s="360"/>
      <c r="N748" s="360"/>
    </row>
    <row r="749" spans="1:14">
      <c r="A749" s="352"/>
      <c r="B749" s="360"/>
      <c r="C749" s="360"/>
      <c r="D749" s="360"/>
      <c r="E749" s="360"/>
      <c r="F749" s="360"/>
      <c r="G749" s="360"/>
      <c r="H749" s="360"/>
      <c r="I749" s="360"/>
      <c r="J749" s="360"/>
      <c r="K749" s="360"/>
      <c r="L749" s="360"/>
      <c r="M749" s="360"/>
      <c r="N749" s="360"/>
    </row>
    <row r="750" spans="1:14">
      <c r="A750" s="352"/>
      <c r="B750" s="360"/>
      <c r="C750" s="360"/>
      <c r="D750" s="360"/>
      <c r="E750" s="360"/>
      <c r="F750" s="360"/>
      <c r="G750" s="360"/>
      <c r="H750" s="360"/>
      <c r="I750" s="360"/>
      <c r="J750" s="360"/>
      <c r="K750" s="360"/>
      <c r="L750" s="360"/>
      <c r="M750" s="360"/>
      <c r="N750" s="360"/>
    </row>
    <row r="751" spans="1:14">
      <c r="A751" s="352"/>
      <c r="B751" s="360"/>
      <c r="C751" s="360"/>
      <c r="D751" s="360"/>
      <c r="E751" s="360"/>
      <c r="F751" s="360"/>
      <c r="G751" s="360"/>
      <c r="H751" s="360"/>
      <c r="I751" s="360"/>
      <c r="J751" s="360"/>
      <c r="K751" s="360"/>
      <c r="L751" s="360"/>
      <c r="M751" s="360"/>
      <c r="N751" s="360"/>
    </row>
    <row r="752" spans="1:14">
      <c r="A752" s="352"/>
      <c r="B752" s="360"/>
      <c r="C752" s="360"/>
      <c r="D752" s="360"/>
      <c r="E752" s="360"/>
      <c r="F752" s="360"/>
      <c r="G752" s="360"/>
      <c r="H752" s="360"/>
      <c r="I752" s="360"/>
      <c r="J752" s="360"/>
      <c r="K752" s="360"/>
      <c r="L752" s="360"/>
      <c r="M752" s="360"/>
      <c r="N752" s="360"/>
    </row>
    <row r="753" spans="1:14">
      <c r="A753" s="352"/>
      <c r="B753" s="360"/>
      <c r="C753" s="360"/>
      <c r="D753" s="360"/>
      <c r="E753" s="360"/>
      <c r="F753" s="360"/>
      <c r="G753" s="360"/>
      <c r="H753" s="360"/>
      <c r="I753" s="360"/>
      <c r="J753" s="360"/>
      <c r="K753" s="360"/>
      <c r="L753" s="360"/>
      <c r="M753" s="360"/>
      <c r="N753" s="360"/>
    </row>
    <row r="754" spans="1:14">
      <c r="A754" s="352"/>
      <c r="B754" s="360"/>
      <c r="C754" s="360"/>
      <c r="D754" s="360"/>
      <c r="E754" s="360"/>
      <c r="F754" s="360"/>
      <c r="G754" s="360"/>
      <c r="H754" s="360"/>
      <c r="I754" s="360"/>
      <c r="J754" s="360"/>
      <c r="K754" s="360"/>
      <c r="L754" s="360"/>
      <c r="M754" s="360"/>
      <c r="N754" s="360"/>
    </row>
    <row r="755" spans="1:14">
      <c r="A755" s="352"/>
      <c r="B755" s="360"/>
      <c r="C755" s="360"/>
      <c r="D755" s="360"/>
      <c r="E755" s="360"/>
      <c r="F755" s="360"/>
      <c r="G755" s="360"/>
      <c r="H755" s="360"/>
      <c r="I755" s="360"/>
      <c r="J755" s="360"/>
      <c r="K755" s="360"/>
      <c r="L755" s="360"/>
      <c r="M755" s="360"/>
      <c r="N755" s="360"/>
    </row>
    <row r="756" spans="1:14">
      <c r="A756" s="352"/>
      <c r="B756" s="360"/>
      <c r="C756" s="360"/>
      <c r="D756" s="360"/>
      <c r="E756" s="360"/>
      <c r="F756" s="360"/>
      <c r="G756" s="360"/>
      <c r="H756" s="360"/>
      <c r="I756" s="360"/>
      <c r="J756" s="360"/>
      <c r="K756" s="360"/>
      <c r="L756" s="360"/>
      <c r="M756" s="360"/>
      <c r="N756" s="360"/>
    </row>
    <row r="757" spans="1:14">
      <c r="A757" s="352"/>
      <c r="B757" s="360"/>
      <c r="C757" s="360"/>
      <c r="D757" s="360"/>
      <c r="E757" s="360"/>
      <c r="F757" s="360"/>
      <c r="G757" s="360"/>
      <c r="H757" s="360"/>
      <c r="I757" s="360"/>
      <c r="J757" s="360"/>
      <c r="K757" s="360"/>
      <c r="L757" s="360"/>
      <c r="M757" s="360"/>
      <c r="N757" s="360"/>
    </row>
    <row r="758" spans="1:14">
      <c r="A758" s="352"/>
      <c r="B758" s="360"/>
      <c r="C758" s="360"/>
      <c r="D758" s="360"/>
      <c r="E758" s="360"/>
      <c r="F758" s="360"/>
      <c r="G758" s="360"/>
      <c r="H758" s="360"/>
      <c r="I758" s="360"/>
      <c r="J758" s="360"/>
      <c r="K758" s="360"/>
      <c r="L758" s="360"/>
      <c r="M758" s="360"/>
      <c r="N758" s="360"/>
    </row>
    <row r="759" spans="1:14">
      <c r="A759" s="352"/>
      <c r="B759" s="360"/>
      <c r="C759" s="360"/>
      <c r="D759" s="360"/>
      <c r="E759" s="360"/>
      <c r="F759" s="360"/>
      <c r="G759" s="360"/>
      <c r="H759" s="360"/>
      <c r="I759" s="360"/>
      <c r="J759" s="360"/>
      <c r="K759" s="360"/>
      <c r="L759" s="360"/>
      <c r="M759" s="360"/>
      <c r="N759" s="360"/>
    </row>
    <row r="760" spans="1:14">
      <c r="A760" s="352"/>
      <c r="B760" s="360"/>
      <c r="C760" s="360"/>
      <c r="D760" s="360"/>
      <c r="E760" s="360"/>
      <c r="F760" s="360"/>
      <c r="G760" s="360"/>
      <c r="H760" s="360"/>
      <c r="I760" s="360"/>
      <c r="J760" s="360"/>
      <c r="K760" s="360"/>
      <c r="L760" s="360"/>
      <c r="M760" s="360"/>
      <c r="N760" s="360"/>
    </row>
    <row r="761" spans="1:14">
      <c r="A761" s="352"/>
      <c r="B761" s="360"/>
      <c r="C761" s="360"/>
      <c r="D761" s="360"/>
      <c r="E761" s="360"/>
      <c r="F761" s="360"/>
      <c r="G761" s="360"/>
      <c r="H761" s="360"/>
      <c r="I761" s="360"/>
      <c r="J761" s="360"/>
      <c r="K761" s="360"/>
      <c r="L761" s="360"/>
      <c r="M761" s="360"/>
      <c r="N761" s="360"/>
    </row>
    <row r="762" spans="1:14">
      <c r="A762" s="352"/>
      <c r="B762" s="360"/>
      <c r="C762" s="360"/>
      <c r="D762" s="360"/>
      <c r="E762" s="360"/>
      <c r="F762" s="360"/>
      <c r="G762" s="360"/>
      <c r="H762" s="360"/>
      <c r="I762" s="360"/>
      <c r="J762" s="360"/>
      <c r="K762" s="360"/>
      <c r="L762" s="360"/>
      <c r="M762" s="360"/>
      <c r="N762" s="360"/>
    </row>
    <row r="763" spans="1:14">
      <c r="A763" s="352"/>
      <c r="B763" s="360"/>
      <c r="C763" s="360"/>
      <c r="D763" s="360"/>
      <c r="E763" s="360"/>
      <c r="F763" s="360"/>
      <c r="G763" s="360"/>
      <c r="H763" s="360"/>
      <c r="I763" s="360"/>
      <c r="J763" s="360"/>
      <c r="K763" s="360"/>
      <c r="L763" s="360"/>
      <c r="M763" s="360"/>
      <c r="N763" s="360"/>
    </row>
    <row r="764" spans="1:14">
      <c r="A764" s="352"/>
      <c r="B764" s="360"/>
      <c r="C764" s="360"/>
      <c r="D764" s="360"/>
      <c r="E764" s="360"/>
      <c r="F764" s="360"/>
      <c r="G764" s="360"/>
      <c r="H764" s="360"/>
      <c r="I764" s="360"/>
      <c r="J764" s="360"/>
      <c r="K764" s="360"/>
      <c r="L764" s="360"/>
      <c r="M764" s="360"/>
      <c r="N764" s="360"/>
    </row>
    <row r="765" spans="1:14">
      <c r="A765" s="352"/>
      <c r="B765" s="360"/>
      <c r="C765" s="360"/>
      <c r="D765" s="360"/>
      <c r="E765" s="360"/>
      <c r="F765" s="360"/>
      <c r="G765" s="360"/>
      <c r="H765" s="360"/>
      <c r="I765" s="360"/>
      <c r="J765" s="360"/>
      <c r="K765" s="360"/>
      <c r="L765" s="360"/>
      <c r="M765" s="360"/>
      <c r="N765" s="360"/>
    </row>
    <row r="766" spans="1:14">
      <c r="A766" s="352"/>
      <c r="B766" s="360"/>
      <c r="C766" s="360"/>
      <c r="D766" s="360"/>
      <c r="E766" s="360"/>
      <c r="F766" s="360"/>
      <c r="G766" s="360"/>
      <c r="H766" s="360"/>
      <c r="I766" s="360"/>
      <c r="J766" s="360"/>
      <c r="K766" s="360"/>
      <c r="L766" s="360"/>
      <c r="M766" s="360"/>
      <c r="N766" s="360"/>
    </row>
    <row r="767" spans="1:14">
      <c r="A767" s="352"/>
      <c r="B767" s="360"/>
      <c r="C767" s="360"/>
      <c r="D767" s="360"/>
      <c r="E767" s="360"/>
      <c r="F767" s="360"/>
      <c r="G767" s="360"/>
      <c r="H767" s="360"/>
      <c r="I767" s="360"/>
      <c r="J767" s="360"/>
      <c r="K767" s="360"/>
      <c r="L767" s="360"/>
      <c r="M767" s="360"/>
      <c r="N767" s="360"/>
    </row>
    <row r="768" spans="1:14">
      <c r="A768" s="352"/>
      <c r="B768" s="360"/>
      <c r="C768" s="360"/>
      <c r="D768" s="360"/>
      <c r="E768" s="360"/>
      <c r="F768" s="360"/>
      <c r="G768" s="360"/>
      <c r="H768" s="360"/>
      <c r="I768" s="360"/>
      <c r="J768" s="360"/>
      <c r="K768" s="360"/>
      <c r="L768" s="360"/>
      <c r="M768" s="360"/>
      <c r="N768" s="360"/>
    </row>
    <row r="769" spans="1:14">
      <c r="A769" s="352"/>
      <c r="B769" s="360"/>
      <c r="C769" s="360"/>
      <c r="D769" s="360"/>
      <c r="E769" s="360"/>
      <c r="F769" s="360"/>
      <c r="G769" s="360"/>
      <c r="H769" s="360"/>
      <c r="I769" s="360"/>
      <c r="J769" s="360"/>
      <c r="K769" s="360"/>
      <c r="L769" s="360"/>
      <c r="M769" s="360"/>
      <c r="N769" s="360"/>
    </row>
    <row r="770" spans="1:14">
      <c r="A770" s="352"/>
      <c r="B770" s="360"/>
      <c r="C770" s="360"/>
      <c r="D770" s="360"/>
      <c r="E770" s="360"/>
      <c r="F770" s="360"/>
      <c r="G770" s="360"/>
      <c r="H770" s="360"/>
      <c r="I770" s="360"/>
      <c r="J770" s="360"/>
      <c r="K770" s="360"/>
      <c r="L770" s="360"/>
      <c r="M770" s="360"/>
      <c r="N770" s="360"/>
    </row>
    <row r="771" spans="1:14">
      <c r="A771" s="352"/>
      <c r="B771" s="360"/>
      <c r="C771" s="360"/>
      <c r="D771" s="360"/>
      <c r="E771" s="360"/>
      <c r="F771" s="360"/>
      <c r="G771" s="360"/>
      <c r="H771" s="360"/>
      <c r="I771" s="360"/>
      <c r="J771" s="360"/>
      <c r="K771" s="360"/>
      <c r="L771" s="360"/>
      <c r="M771" s="360"/>
      <c r="N771" s="360"/>
    </row>
    <row r="772" spans="1:14">
      <c r="A772" s="352"/>
      <c r="B772" s="360"/>
      <c r="C772" s="360"/>
      <c r="D772" s="360"/>
      <c r="E772" s="360"/>
      <c r="F772" s="360"/>
      <c r="G772" s="360"/>
      <c r="H772" s="360"/>
      <c r="I772" s="360"/>
      <c r="J772" s="360"/>
      <c r="K772" s="360"/>
      <c r="L772" s="360"/>
      <c r="M772" s="360"/>
      <c r="N772" s="360"/>
    </row>
    <row r="773" spans="1:14">
      <c r="A773" s="352"/>
      <c r="B773" s="360"/>
      <c r="C773" s="360"/>
      <c r="D773" s="360"/>
      <c r="E773" s="360"/>
      <c r="F773" s="360"/>
      <c r="G773" s="360"/>
      <c r="H773" s="360"/>
      <c r="I773" s="360"/>
      <c r="J773" s="360"/>
      <c r="K773" s="360"/>
      <c r="L773" s="360"/>
      <c r="M773" s="360"/>
      <c r="N773" s="360"/>
    </row>
    <row r="774" spans="1:14">
      <c r="A774" s="352"/>
      <c r="B774" s="360"/>
      <c r="C774" s="360"/>
      <c r="D774" s="360"/>
      <c r="E774" s="360"/>
      <c r="F774" s="360"/>
      <c r="G774" s="360"/>
      <c r="H774" s="360"/>
      <c r="I774" s="360"/>
      <c r="J774" s="360"/>
      <c r="K774" s="360"/>
      <c r="L774" s="360"/>
      <c r="M774" s="360"/>
      <c r="N774" s="360"/>
    </row>
    <row r="775" spans="1:14">
      <c r="A775" s="352"/>
      <c r="B775" s="360"/>
      <c r="C775" s="360"/>
      <c r="D775" s="360"/>
      <c r="E775" s="360"/>
      <c r="F775" s="360"/>
      <c r="G775" s="360"/>
      <c r="H775" s="360"/>
      <c r="I775" s="360"/>
      <c r="J775" s="360"/>
      <c r="K775" s="360"/>
      <c r="L775" s="360"/>
      <c r="M775" s="360"/>
      <c r="N775" s="360"/>
    </row>
    <row r="776" spans="1:14">
      <c r="A776" s="352"/>
      <c r="B776" s="360"/>
      <c r="C776" s="360"/>
      <c r="D776" s="360"/>
      <c r="E776" s="360"/>
      <c r="F776" s="360"/>
      <c r="G776" s="360"/>
      <c r="H776" s="360"/>
      <c r="I776" s="360"/>
      <c r="J776" s="360"/>
      <c r="K776" s="360"/>
      <c r="L776" s="360"/>
      <c r="M776" s="360"/>
      <c r="N776" s="360"/>
    </row>
    <row r="777" spans="1:14">
      <c r="A777" s="352"/>
      <c r="B777" s="360"/>
      <c r="C777" s="360"/>
      <c r="D777" s="360"/>
      <c r="E777" s="360"/>
      <c r="F777" s="360"/>
      <c r="G777" s="360"/>
      <c r="H777" s="360"/>
      <c r="I777" s="360"/>
      <c r="J777" s="360"/>
      <c r="K777" s="360"/>
      <c r="L777" s="360"/>
      <c r="M777" s="360"/>
      <c r="N777" s="360"/>
    </row>
    <row r="778" spans="1:14">
      <c r="A778" s="352"/>
      <c r="B778" s="360"/>
      <c r="C778" s="360"/>
      <c r="D778" s="360"/>
      <c r="E778" s="360"/>
      <c r="F778" s="360"/>
      <c r="G778" s="360"/>
      <c r="H778" s="360"/>
      <c r="I778" s="360"/>
      <c r="J778" s="360"/>
      <c r="K778" s="360"/>
      <c r="L778" s="360"/>
      <c r="M778" s="360"/>
      <c r="N778" s="360"/>
    </row>
    <row r="779" spans="1:14">
      <c r="A779" s="352"/>
      <c r="B779" s="360"/>
      <c r="C779" s="360"/>
      <c r="D779" s="360"/>
      <c r="E779" s="360"/>
      <c r="F779" s="360"/>
      <c r="G779" s="360"/>
      <c r="H779" s="360"/>
      <c r="I779" s="360"/>
      <c r="J779" s="360"/>
      <c r="K779" s="360"/>
      <c r="L779" s="360"/>
      <c r="M779" s="360"/>
      <c r="N779" s="360"/>
    </row>
    <row r="780" spans="1:14">
      <c r="A780" s="352"/>
      <c r="B780" s="360"/>
      <c r="C780" s="360"/>
      <c r="D780" s="360"/>
      <c r="E780" s="360"/>
      <c r="F780" s="360"/>
      <c r="G780" s="360"/>
      <c r="H780" s="360"/>
      <c r="I780" s="360"/>
      <c r="J780" s="360"/>
      <c r="K780" s="360"/>
      <c r="L780" s="360"/>
      <c r="M780" s="360"/>
      <c r="N780" s="360"/>
    </row>
    <row r="781" spans="1:14">
      <c r="A781" s="352"/>
      <c r="B781" s="360"/>
      <c r="C781" s="360"/>
      <c r="D781" s="360"/>
      <c r="E781" s="360"/>
      <c r="F781" s="360"/>
      <c r="G781" s="360"/>
      <c r="H781" s="360"/>
      <c r="I781" s="360"/>
      <c r="J781" s="360"/>
      <c r="K781" s="360"/>
      <c r="L781" s="360"/>
      <c r="M781" s="360"/>
      <c r="N781" s="360"/>
    </row>
    <row r="782" spans="1:14">
      <c r="A782" s="352"/>
      <c r="B782" s="360"/>
      <c r="C782" s="360"/>
      <c r="D782" s="360"/>
      <c r="E782" s="360"/>
      <c r="F782" s="360"/>
      <c r="G782" s="360"/>
      <c r="H782" s="360"/>
      <c r="I782" s="360"/>
      <c r="J782" s="360"/>
      <c r="K782" s="360"/>
      <c r="L782" s="360"/>
      <c r="M782" s="360"/>
      <c r="N782" s="360"/>
    </row>
    <row r="783" spans="1:14">
      <c r="A783" s="352"/>
      <c r="B783" s="360"/>
      <c r="C783" s="360"/>
      <c r="D783" s="360"/>
      <c r="E783" s="360"/>
      <c r="F783" s="360"/>
      <c r="G783" s="360"/>
      <c r="H783" s="360"/>
      <c r="I783" s="360"/>
      <c r="J783" s="360"/>
      <c r="K783" s="360"/>
      <c r="L783" s="360"/>
      <c r="M783" s="360"/>
      <c r="N783" s="360"/>
    </row>
    <row r="784" spans="1:14">
      <c r="A784" s="352"/>
      <c r="B784" s="360"/>
      <c r="C784" s="360"/>
      <c r="D784" s="360"/>
      <c r="E784" s="360"/>
      <c r="F784" s="360"/>
      <c r="G784" s="360"/>
      <c r="H784" s="360"/>
      <c r="I784" s="360"/>
      <c r="J784" s="360"/>
      <c r="K784" s="360"/>
      <c r="L784" s="360"/>
      <c r="M784" s="360"/>
      <c r="N784" s="360"/>
    </row>
    <row r="785" spans="1:14">
      <c r="A785" s="352"/>
      <c r="B785" s="360"/>
      <c r="C785" s="360"/>
      <c r="D785" s="360"/>
      <c r="E785" s="360"/>
      <c r="F785" s="360"/>
      <c r="G785" s="360"/>
      <c r="H785" s="360"/>
      <c r="I785" s="360"/>
      <c r="J785" s="360"/>
      <c r="K785" s="360"/>
      <c r="L785" s="360"/>
      <c r="M785" s="360"/>
      <c r="N785" s="360"/>
    </row>
    <row r="786" spans="1:14">
      <c r="A786" s="352"/>
      <c r="B786" s="360"/>
      <c r="C786" s="360"/>
      <c r="D786" s="360"/>
      <c r="E786" s="360"/>
      <c r="F786" s="360"/>
      <c r="G786" s="360"/>
      <c r="H786" s="360"/>
      <c r="I786" s="360"/>
      <c r="J786" s="360"/>
      <c r="K786" s="360"/>
      <c r="L786" s="360"/>
      <c r="M786" s="360"/>
      <c r="N786" s="360"/>
    </row>
    <row r="787" spans="1:14">
      <c r="A787" s="352"/>
      <c r="B787" s="360"/>
      <c r="C787" s="360"/>
      <c r="D787" s="360"/>
      <c r="E787" s="360"/>
      <c r="F787" s="360"/>
      <c r="G787" s="360"/>
      <c r="H787" s="360"/>
      <c r="I787" s="360"/>
      <c r="J787" s="360"/>
      <c r="K787" s="360"/>
      <c r="L787" s="360"/>
      <c r="M787" s="360"/>
      <c r="N787" s="360"/>
    </row>
    <row r="788" spans="1:14">
      <c r="A788" s="352"/>
      <c r="B788" s="360"/>
      <c r="C788" s="360"/>
      <c r="D788" s="360"/>
      <c r="E788" s="360"/>
      <c r="F788" s="360"/>
      <c r="G788" s="360"/>
      <c r="H788" s="360"/>
      <c r="I788" s="360"/>
      <c r="J788" s="360"/>
      <c r="K788" s="360"/>
      <c r="L788" s="360"/>
      <c r="M788" s="360"/>
      <c r="N788" s="360"/>
    </row>
    <row r="789" spans="1:14">
      <c r="A789" s="352"/>
      <c r="B789" s="360"/>
      <c r="C789" s="360"/>
      <c r="D789" s="360"/>
      <c r="E789" s="360"/>
      <c r="F789" s="360"/>
      <c r="G789" s="360"/>
      <c r="H789" s="360"/>
      <c r="I789" s="360"/>
      <c r="J789" s="360"/>
      <c r="K789" s="360"/>
      <c r="L789" s="360"/>
      <c r="M789" s="360"/>
      <c r="N789" s="360"/>
    </row>
    <row r="790" spans="1:14">
      <c r="A790" s="352"/>
      <c r="B790" s="360"/>
      <c r="C790" s="360"/>
      <c r="D790" s="360"/>
      <c r="E790" s="360"/>
      <c r="F790" s="360"/>
      <c r="G790" s="360"/>
      <c r="H790" s="360"/>
      <c r="I790" s="360"/>
      <c r="J790" s="360"/>
      <c r="K790" s="360"/>
      <c r="L790" s="360"/>
      <c r="M790" s="360"/>
      <c r="N790" s="360"/>
    </row>
    <row r="791" spans="1:14">
      <c r="A791" s="352"/>
      <c r="B791" s="360"/>
      <c r="C791" s="360"/>
      <c r="D791" s="360"/>
      <c r="E791" s="360"/>
      <c r="F791" s="360"/>
      <c r="G791" s="360"/>
      <c r="H791" s="360"/>
      <c r="I791" s="360"/>
      <c r="J791" s="360"/>
      <c r="K791" s="360"/>
      <c r="L791" s="360"/>
      <c r="M791" s="360"/>
      <c r="N791" s="360"/>
    </row>
    <row r="792" spans="1:14">
      <c r="A792" s="352"/>
      <c r="B792" s="360"/>
      <c r="C792" s="360"/>
      <c r="D792" s="360"/>
      <c r="E792" s="360"/>
      <c r="F792" s="360"/>
      <c r="G792" s="360"/>
      <c r="H792" s="360"/>
      <c r="I792" s="360"/>
      <c r="J792" s="360"/>
      <c r="K792" s="360"/>
      <c r="L792" s="360"/>
      <c r="M792" s="360"/>
      <c r="N792" s="360"/>
    </row>
    <row r="793" spans="1:14">
      <c r="A793" s="352"/>
      <c r="B793" s="360"/>
      <c r="C793" s="360"/>
      <c r="D793" s="360"/>
      <c r="E793" s="360"/>
      <c r="F793" s="360"/>
      <c r="G793" s="360"/>
      <c r="H793" s="360"/>
      <c r="I793" s="360"/>
      <c r="J793" s="360"/>
      <c r="K793" s="360"/>
      <c r="L793" s="360"/>
      <c r="M793" s="360"/>
      <c r="N793" s="360"/>
    </row>
    <row r="794" spans="1:14">
      <c r="A794" s="352"/>
      <c r="B794" s="360"/>
      <c r="C794" s="360"/>
      <c r="D794" s="360"/>
      <c r="E794" s="360"/>
      <c r="F794" s="360"/>
      <c r="G794" s="360"/>
      <c r="H794" s="360"/>
      <c r="I794" s="360"/>
      <c r="J794" s="360"/>
      <c r="K794" s="360"/>
      <c r="L794" s="360"/>
      <c r="M794" s="360"/>
      <c r="N794" s="360"/>
    </row>
    <row r="795" spans="1:14">
      <c r="A795" s="352"/>
      <c r="B795" s="360"/>
      <c r="C795" s="360"/>
      <c r="D795" s="360"/>
      <c r="E795" s="360"/>
      <c r="F795" s="360"/>
      <c r="G795" s="360"/>
      <c r="H795" s="360"/>
      <c r="I795" s="360"/>
      <c r="J795" s="360"/>
      <c r="K795" s="360"/>
      <c r="L795" s="360"/>
      <c r="M795" s="360"/>
      <c r="N795" s="360"/>
    </row>
    <row r="796" spans="1:14">
      <c r="A796" s="352"/>
      <c r="B796" s="360"/>
      <c r="C796" s="360"/>
      <c r="D796" s="360"/>
      <c r="E796" s="360"/>
      <c r="F796" s="360"/>
      <c r="G796" s="360"/>
      <c r="H796" s="360"/>
      <c r="I796" s="360"/>
      <c r="J796" s="360"/>
      <c r="K796" s="360"/>
      <c r="L796" s="360"/>
      <c r="M796" s="360"/>
      <c r="N796" s="360"/>
    </row>
    <row r="797" spans="1:14">
      <c r="A797" s="352"/>
      <c r="B797" s="360"/>
      <c r="C797" s="360"/>
      <c r="D797" s="360"/>
      <c r="E797" s="360"/>
      <c r="F797" s="360"/>
      <c r="G797" s="360"/>
      <c r="H797" s="360"/>
      <c r="I797" s="360"/>
      <c r="J797" s="360"/>
      <c r="K797" s="360"/>
      <c r="L797" s="360"/>
      <c r="M797" s="360"/>
      <c r="N797" s="360"/>
    </row>
    <row r="798" spans="1:14">
      <c r="A798" s="352"/>
      <c r="B798" s="360"/>
      <c r="C798" s="360"/>
      <c r="D798" s="360"/>
      <c r="E798" s="360"/>
      <c r="F798" s="360"/>
      <c r="G798" s="360"/>
      <c r="H798" s="360"/>
      <c r="I798" s="360"/>
      <c r="J798" s="360"/>
      <c r="K798" s="360"/>
      <c r="L798" s="360"/>
      <c r="M798" s="360"/>
      <c r="N798" s="360"/>
    </row>
    <row r="799" spans="1:14">
      <c r="A799" s="352"/>
      <c r="B799" s="360"/>
      <c r="C799" s="360"/>
      <c r="D799" s="360"/>
      <c r="E799" s="360"/>
      <c r="F799" s="360"/>
      <c r="G799" s="360"/>
      <c r="H799" s="360"/>
      <c r="I799" s="360"/>
      <c r="J799" s="360"/>
      <c r="K799" s="360"/>
      <c r="L799" s="360"/>
      <c r="M799" s="360"/>
      <c r="N799" s="360"/>
    </row>
    <row r="800" spans="1:14">
      <c r="A800" s="352"/>
      <c r="B800" s="360"/>
      <c r="C800" s="360"/>
      <c r="D800" s="360"/>
      <c r="E800" s="360"/>
      <c r="F800" s="360"/>
      <c r="G800" s="360"/>
      <c r="H800" s="360"/>
      <c r="I800" s="360"/>
      <c r="J800" s="360"/>
      <c r="K800" s="360"/>
      <c r="L800" s="360"/>
      <c r="M800" s="360"/>
      <c r="N800" s="360"/>
    </row>
    <row r="801" spans="1:14">
      <c r="A801" s="352"/>
      <c r="B801" s="360"/>
      <c r="C801" s="360"/>
      <c r="D801" s="360"/>
      <c r="E801" s="360"/>
      <c r="F801" s="360"/>
      <c r="G801" s="360"/>
      <c r="H801" s="360"/>
      <c r="I801" s="360"/>
      <c r="J801" s="360"/>
      <c r="K801" s="360"/>
      <c r="L801" s="360"/>
      <c r="M801" s="360"/>
      <c r="N801" s="360"/>
    </row>
    <row r="802" spans="1:14">
      <c r="A802" s="352"/>
      <c r="B802" s="360"/>
      <c r="C802" s="360"/>
      <c r="D802" s="360"/>
      <c r="E802" s="360"/>
      <c r="F802" s="360"/>
      <c r="G802" s="360"/>
      <c r="H802" s="360"/>
      <c r="I802" s="360"/>
      <c r="J802" s="360"/>
      <c r="K802" s="360"/>
      <c r="L802" s="360"/>
      <c r="M802" s="360"/>
      <c r="N802" s="360"/>
    </row>
    <row r="803" spans="1:14">
      <c r="A803" s="352"/>
      <c r="B803" s="360"/>
      <c r="C803" s="360"/>
      <c r="D803" s="360"/>
      <c r="E803" s="360"/>
      <c r="F803" s="360"/>
      <c r="G803" s="360"/>
      <c r="H803" s="360"/>
      <c r="I803" s="360"/>
      <c r="J803" s="360"/>
      <c r="K803" s="360"/>
      <c r="L803" s="360"/>
      <c r="M803" s="360"/>
      <c r="N803" s="360"/>
    </row>
    <row r="804" spans="1:14">
      <c r="A804" s="352"/>
      <c r="B804" s="360"/>
      <c r="C804" s="360"/>
      <c r="D804" s="360"/>
      <c r="E804" s="360"/>
      <c r="F804" s="360"/>
      <c r="G804" s="360"/>
      <c r="H804" s="360"/>
      <c r="I804" s="360"/>
      <c r="J804" s="360"/>
      <c r="K804" s="360"/>
      <c r="L804" s="360"/>
      <c r="M804" s="360"/>
      <c r="N804" s="360"/>
    </row>
    <row r="805" spans="1:14">
      <c r="A805" s="352"/>
      <c r="B805" s="360"/>
      <c r="C805" s="360"/>
      <c r="D805" s="360"/>
      <c r="E805" s="360"/>
      <c r="F805" s="360"/>
      <c r="G805" s="360"/>
      <c r="H805" s="360"/>
      <c r="I805" s="360"/>
      <c r="J805" s="360"/>
      <c r="K805" s="360"/>
      <c r="L805" s="360"/>
      <c r="M805" s="360"/>
      <c r="N805" s="360"/>
    </row>
    <row r="806" spans="1:14">
      <c r="A806" s="352"/>
      <c r="B806" s="360"/>
      <c r="C806" s="360"/>
      <c r="D806" s="360"/>
      <c r="E806" s="360"/>
      <c r="F806" s="360"/>
      <c r="G806" s="360"/>
      <c r="H806" s="360"/>
      <c r="I806" s="360"/>
      <c r="J806" s="360"/>
      <c r="K806" s="360"/>
      <c r="L806" s="360"/>
      <c r="M806" s="360"/>
      <c r="N806" s="360"/>
    </row>
    <row r="807" spans="1:14">
      <c r="A807" s="352"/>
      <c r="B807" s="360"/>
      <c r="C807" s="360"/>
      <c r="D807" s="360"/>
      <c r="E807" s="360"/>
      <c r="F807" s="360"/>
      <c r="G807" s="360"/>
      <c r="H807" s="360"/>
      <c r="I807" s="360"/>
      <c r="J807" s="360"/>
      <c r="K807" s="360"/>
      <c r="L807" s="360"/>
      <c r="M807" s="360"/>
      <c r="N807" s="360"/>
    </row>
    <row r="808" spans="1:14">
      <c r="A808" s="352"/>
      <c r="B808" s="360"/>
      <c r="C808" s="360"/>
      <c r="D808" s="360"/>
      <c r="E808" s="360"/>
      <c r="F808" s="360"/>
      <c r="G808" s="360"/>
      <c r="H808" s="360"/>
      <c r="I808" s="360"/>
      <c r="J808" s="360"/>
      <c r="K808" s="360"/>
      <c r="L808" s="360"/>
      <c r="M808" s="360"/>
      <c r="N808" s="360"/>
    </row>
    <row r="809" spans="1:14">
      <c r="A809" s="352"/>
      <c r="B809" s="360"/>
      <c r="C809" s="360"/>
      <c r="D809" s="360"/>
      <c r="E809" s="360"/>
      <c r="F809" s="360"/>
      <c r="G809" s="360"/>
      <c r="H809" s="360"/>
      <c r="I809" s="360"/>
      <c r="J809" s="360"/>
      <c r="K809" s="360"/>
      <c r="L809" s="360"/>
      <c r="M809" s="360"/>
      <c r="N809" s="360"/>
    </row>
    <row r="810" spans="1:14">
      <c r="A810" s="352"/>
      <c r="B810" s="360"/>
      <c r="C810" s="360"/>
      <c r="D810" s="360"/>
      <c r="E810" s="360"/>
      <c r="F810" s="360"/>
      <c r="G810" s="360"/>
      <c r="H810" s="360"/>
      <c r="I810" s="360"/>
      <c r="J810" s="360"/>
      <c r="K810" s="360"/>
      <c r="L810" s="360"/>
      <c r="M810" s="360"/>
      <c r="N810" s="360"/>
    </row>
    <row r="811" spans="1:14">
      <c r="A811" s="352"/>
      <c r="B811" s="360"/>
      <c r="C811" s="360"/>
      <c r="D811" s="360"/>
      <c r="E811" s="360"/>
      <c r="F811" s="360"/>
      <c r="G811" s="360"/>
      <c r="H811" s="360"/>
      <c r="I811" s="360"/>
      <c r="J811" s="360"/>
      <c r="K811" s="360"/>
      <c r="L811" s="360"/>
      <c r="M811" s="360"/>
      <c r="N811" s="360"/>
    </row>
    <row r="812" spans="1:14">
      <c r="A812" s="352"/>
      <c r="B812" s="360"/>
      <c r="C812" s="360"/>
      <c r="D812" s="360"/>
      <c r="E812" s="360"/>
      <c r="F812" s="360"/>
      <c r="G812" s="360"/>
      <c r="H812" s="360"/>
      <c r="I812" s="360"/>
      <c r="J812" s="360"/>
      <c r="K812" s="360"/>
      <c r="L812" s="360"/>
      <c r="M812" s="360"/>
      <c r="N812" s="360"/>
    </row>
    <row r="813" spans="1:14">
      <c r="A813" s="352"/>
      <c r="B813" s="360"/>
      <c r="C813" s="360"/>
      <c r="D813" s="360"/>
      <c r="E813" s="360"/>
      <c r="F813" s="360"/>
      <c r="G813" s="360"/>
      <c r="H813" s="360"/>
      <c r="I813" s="360"/>
      <c r="J813" s="360"/>
      <c r="K813" s="360"/>
      <c r="L813" s="360"/>
      <c r="M813" s="360"/>
      <c r="N813" s="360"/>
    </row>
    <row r="814" spans="1:14">
      <c r="A814" s="352"/>
      <c r="B814" s="360"/>
      <c r="C814" s="360"/>
      <c r="D814" s="360"/>
      <c r="E814" s="360"/>
      <c r="F814" s="360"/>
      <c r="G814" s="360"/>
      <c r="H814" s="360"/>
      <c r="I814" s="360"/>
      <c r="J814" s="360"/>
      <c r="K814" s="360"/>
      <c r="L814" s="360"/>
      <c r="M814" s="360"/>
      <c r="N814" s="360"/>
    </row>
    <row r="815" spans="1:14">
      <c r="A815" s="352"/>
      <c r="B815" s="360"/>
      <c r="C815" s="360"/>
      <c r="D815" s="360"/>
      <c r="E815" s="360"/>
      <c r="F815" s="360"/>
      <c r="G815" s="360"/>
      <c r="H815" s="360"/>
      <c r="I815" s="360"/>
      <c r="J815" s="360"/>
      <c r="K815" s="360"/>
      <c r="L815" s="360"/>
      <c r="M815" s="360"/>
      <c r="N815" s="360"/>
    </row>
    <row r="816" spans="1:14">
      <c r="A816" s="352"/>
      <c r="B816" s="360"/>
      <c r="C816" s="360"/>
      <c r="D816" s="360"/>
      <c r="E816" s="360"/>
      <c r="F816" s="360"/>
      <c r="G816" s="360"/>
      <c r="H816" s="360"/>
      <c r="I816" s="360"/>
      <c r="J816" s="360"/>
      <c r="K816" s="360"/>
      <c r="L816" s="360"/>
      <c r="M816" s="360"/>
      <c r="N816" s="360"/>
    </row>
    <row r="817" spans="1:14">
      <c r="A817" s="352"/>
      <c r="B817" s="360"/>
      <c r="C817" s="360"/>
      <c r="D817" s="360"/>
      <c r="E817" s="360"/>
      <c r="F817" s="360"/>
      <c r="G817" s="360"/>
      <c r="H817" s="360"/>
      <c r="I817" s="360"/>
      <c r="J817" s="360"/>
      <c r="K817" s="360"/>
      <c r="L817" s="360"/>
      <c r="M817" s="360"/>
      <c r="N817" s="360"/>
    </row>
    <row r="818" spans="1:14">
      <c r="A818" s="352"/>
      <c r="B818" s="360"/>
      <c r="C818" s="360"/>
      <c r="D818" s="360"/>
      <c r="E818" s="360"/>
      <c r="F818" s="360"/>
      <c r="G818" s="360"/>
      <c r="H818" s="360"/>
      <c r="I818" s="360"/>
      <c r="J818" s="360"/>
      <c r="K818" s="360"/>
      <c r="L818" s="360"/>
      <c r="M818" s="360"/>
      <c r="N818" s="360"/>
    </row>
    <row r="819" spans="1:14">
      <c r="A819" s="352"/>
      <c r="B819" s="360"/>
      <c r="C819" s="360"/>
      <c r="D819" s="360"/>
      <c r="E819" s="360"/>
      <c r="F819" s="360"/>
      <c r="G819" s="360"/>
      <c r="H819" s="360"/>
      <c r="I819" s="360"/>
      <c r="J819" s="360"/>
      <c r="K819" s="360"/>
      <c r="L819" s="360"/>
      <c r="M819" s="360"/>
      <c r="N819" s="360"/>
    </row>
    <row r="820" spans="1:14">
      <c r="A820" s="352"/>
      <c r="B820" s="360"/>
      <c r="C820" s="360"/>
      <c r="D820" s="360"/>
      <c r="E820" s="360"/>
      <c r="F820" s="360"/>
      <c r="G820" s="360"/>
      <c r="H820" s="360"/>
      <c r="I820" s="360"/>
      <c r="J820" s="360"/>
      <c r="K820" s="360"/>
      <c r="L820" s="360"/>
      <c r="M820" s="360"/>
      <c r="N820" s="360"/>
    </row>
    <row r="821" spans="1:14">
      <c r="A821" s="352"/>
      <c r="B821" s="360"/>
      <c r="C821" s="360"/>
      <c r="D821" s="360"/>
      <c r="E821" s="360"/>
      <c r="F821" s="360"/>
      <c r="G821" s="360"/>
      <c r="H821" s="360"/>
      <c r="I821" s="360"/>
      <c r="J821" s="360"/>
      <c r="K821" s="360"/>
      <c r="L821" s="360"/>
      <c r="M821" s="360"/>
      <c r="N821" s="360"/>
    </row>
    <row r="822" spans="1:14">
      <c r="A822" s="352"/>
      <c r="B822" s="360"/>
      <c r="C822" s="360"/>
      <c r="D822" s="360"/>
      <c r="E822" s="360"/>
      <c r="F822" s="360"/>
      <c r="G822" s="360"/>
      <c r="H822" s="360"/>
      <c r="I822" s="360"/>
      <c r="J822" s="360"/>
      <c r="K822" s="360"/>
      <c r="L822" s="360"/>
      <c r="M822" s="360"/>
      <c r="N822" s="360"/>
    </row>
    <row r="823" spans="1:14">
      <c r="A823" s="352"/>
      <c r="B823" s="360"/>
      <c r="C823" s="360"/>
      <c r="D823" s="360"/>
      <c r="E823" s="360"/>
      <c r="F823" s="360"/>
      <c r="G823" s="360"/>
      <c r="H823" s="360"/>
      <c r="I823" s="360"/>
      <c r="J823" s="360"/>
      <c r="K823" s="360"/>
      <c r="L823" s="360"/>
      <c r="M823" s="360"/>
      <c r="N823" s="360"/>
    </row>
    <row r="824" spans="1:14">
      <c r="A824" s="352"/>
      <c r="B824" s="360"/>
      <c r="C824" s="360"/>
      <c r="D824" s="360"/>
      <c r="E824" s="360"/>
      <c r="F824" s="360"/>
      <c r="G824" s="360"/>
      <c r="H824" s="360"/>
      <c r="I824" s="360"/>
      <c r="J824" s="360"/>
      <c r="K824" s="360"/>
      <c r="L824" s="360"/>
      <c r="M824" s="360"/>
      <c r="N824" s="360"/>
    </row>
    <row r="825" spans="1:14">
      <c r="A825" s="352"/>
      <c r="B825" s="360"/>
      <c r="C825" s="360"/>
      <c r="D825" s="360"/>
      <c r="E825" s="360"/>
      <c r="F825" s="360"/>
      <c r="G825" s="360"/>
      <c r="H825" s="360"/>
      <c r="I825" s="360"/>
      <c r="J825" s="360"/>
      <c r="K825" s="360"/>
      <c r="L825" s="360"/>
      <c r="M825" s="360"/>
      <c r="N825" s="360"/>
    </row>
    <row r="826" spans="1:14">
      <c r="A826" s="352"/>
      <c r="B826" s="360"/>
      <c r="C826" s="360"/>
      <c r="D826" s="360"/>
      <c r="E826" s="360"/>
      <c r="F826" s="360"/>
      <c r="G826" s="360"/>
      <c r="H826" s="360"/>
      <c r="I826" s="360"/>
      <c r="J826" s="360"/>
      <c r="K826" s="360"/>
      <c r="L826" s="360"/>
      <c r="M826" s="360"/>
      <c r="N826" s="360"/>
    </row>
    <row r="827" spans="1:14">
      <c r="A827" s="352"/>
      <c r="B827" s="360"/>
      <c r="C827" s="360"/>
      <c r="D827" s="360"/>
      <c r="E827" s="360"/>
      <c r="F827" s="360"/>
      <c r="G827" s="360"/>
      <c r="H827" s="360"/>
      <c r="I827" s="360"/>
      <c r="J827" s="360"/>
      <c r="K827" s="360"/>
      <c r="L827" s="360"/>
      <c r="M827" s="360"/>
      <c r="N827" s="360"/>
    </row>
    <row r="828" spans="1:14">
      <c r="A828" s="352"/>
      <c r="B828" s="360"/>
      <c r="C828" s="360"/>
      <c r="D828" s="360"/>
      <c r="E828" s="360"/>
      <c r="F828" s="360"/>
      <c r="G828" s="360"/>
      <c r="H828" s="360"/>
      <c r="I828" s="360"/>
      <c r="J828" s="360"/>
      <c r="K828" s="360"/>
      <c r="L828" s="360"/>
      <c r="M828" s="360"/>
      <c r="N828" s="360"/>
    </row>
    <row r="829" spans="1:14">
      <c r="A829" s="352"/>
      <c r="B829" s="360"/>
      <c r="C829" s="360"/>
      <c r="D829" s="360"/>
      <c r="E829" s="360"/>
      <c r="F829" s="360"/>
      <c r="G829" s="360"/>
      <c r="H829" s="360"/>
      <c r="I829" s="360"/>
      <c r="J829" s="360"/>
      <c r="K829" s="360"/>
      <c r="L829" s="360"/>
      <c r="M829" s="360"/>
      <c r="N829" s="360"/>
    </row>
    <row r="830" spans="1:14">
      <c r="A830" s="352"/>
      <c r="B830" s="360"/>
      <c r="C830" s="360"/>
      <c r="D830" s="360"/>
      <c r="E830" s="360"/>
      <c r="F830" s="360"/>
      <c r="G830" s="360"/>
      <c r="H830" s="360"/>
      <c r="I830" s="360"/>
      <c r="J830" s="360"/>
      <c r="K830" s="360"/>
      <c r="L830" s="360"/>
      <c r="M830" s="360"/>
      <c r="N830" s="360"/>
    </row>
    <row r="831" spans="1:14">
      <c r="A831" s="352"/>
      <c r="B831" s="360"/>
      <c r="C831" s="360"/>
      <c r="D831" s="360"/>
      <c r="E831" s="360"/>
      <c r="F831" s="360"/>
      <c r="G831" s="360"/>
      <c r="H831" s="360"/>
      <c r="I831" s="360"/>
      <c r="J831" s="360"/>
      <c r="K831" s="360"/>
      <c r="L831" s="360"/>
      <c r="M831" s="360"/>
      <c r="N831" s="360"/>
    </row>
    <row r="832" spans="1:14">
      <c r="A832" s="352"/>
      <c r="B832" s="360"/>
      <c r="C832" s="360"/>
      <c r="D832" s="360"/>
      <c r="E832" s="360"/>
      <c r="F832" s="360"/>
      <c r="G832" s="360"/>
      <c r="H832" s="360"/>
      <c r="I832" s="360"/>
      <c r="J832" s="360"/>
      <c r="K832" s="360"/>
      <c r="L832" s="360"/>
      <c r="M832" s="360"/>
      <c r="N832" s="360"/>
    </row>
    <row r="833" spans="1:14">
      <c r="A833" s="352"/>
      <c r="B833" s="360"/>
      <c r="C833" s="360"/>
      <c r="D833" s="360"/>
      <c r="E833" s="360"/>
      <c r="F833" s="360"/>
      <c r="G833" s="360"/>
      <c r="H833" s="360"/>
      <c r="I833" s="360"/>
      <c r="J833" s="360"/>
      <c r="K833" s="360"/>
      <c r="L833" s="360"/>
      <c r="M833" s="360"/>
      <c r="N833" s="360"/>
    </row>
    <row r="834" spans="1:14">
      <c r="A834" s="352"/>
      <c r="B834" s="360"/>
      <c r="C834" s="360"/>
      <c r="D834" s="360"/>
      <c r="E834" s="360"/>
      <c r="F834" s="360"/>
      <c r="G834" s="360"/>
      <c r="H834" s="360"/>
      <c r="I834" s="360"/>
      <c r="J834" s="360"/>
      <c r="K834" s="360"/>
      <c r="L834" s="360"/>
      <c r="M834" s="360"/>
      <c r="N834" s="360"/>
    </row>
    <row r="835" spans="1:14">
      <c r="A835" s="352"/>
      <c r="B835" s="360"/>
      <c r="C835" s="360"/>
      <c r="D835" s="360"/>
      <c r="E835" s="360"/>
      <c r="F835" s="360"/>
      <c r="G835" s="360"/>
      <c r="H835" s="360"/>
      <c r="I835" s="360"/>
      <c r="J835" s="360"/>
      <c r="K835" s="360"/>
      <c r="L835" s="360"/>
      <c r="M835" s="360"/>
      <c r="N835" s="360"/>
    </row>
    <row r="836" spans="1:14">
      <c r="A836" s="352"/>
      <c r="B836" s="360"/>
      <c r="C836" s="360"/>
      <c r="D836" s="360"/>
      <c r="E836" s="360"/>
      <c r="F836" s="360"/>
      <c r="G836" s="360"/>
      <c r="H836" s="360"/>
      <c r="I836" s="360"/>
      <c r="J836" s="360"/>
      <c r="K836" s="360"/>
      <c r="L836" s="360"/>
      <c r="M836" s="360"/>
      <c r="N836" s="360"/>
    </row>
    <row r="837" spans="1:14">
      <c r="A837" s="352"/>
      <c r="B837" s="360"/>
      <c r="C837" s="360"/>
      <c r="D837" s="360"/>
      <c r="E837" s="360"/>
      <c r="F837" s="360"/>
      <c r="G837" s="360"/>
      <c r="H837" s="360"/>
      <c r="I837" s="360"/>
      <c r="J837" s="360"/>
      <c r="K837" s="360"/>
      <c r="L837" s="360"/>
      <c r="M837" s="360"/>
      <c r="N837" s="360"/>
    </row>
    <row r="838" spans="1:14">
      <c r="A838" s="352"/>
      <c r="B838" s="360"/>
      <c r="C838" s="360"/>
      <c r="D838" s="360"/>
      <c r="E838" s="360"/>
      <c r="F838" s="360"/>
      <c r="G838" s="360"/>
      <c r="H838" s="360"/>
      <c r="I838" s="360"/>
      <c r="J838" s="360"/>
      <c r="K838" s="360"/>
      <c r="L838" s="360"/>
      <c r="M838" s="360"/>
      <c r="N838" s="360"/>
    </row>
    <row r="839" spans="1:14">
      <c r="A839" s="352"/>
      <c r="B839" s="360"/>
      <c r="C839" s="360"/>
      <c r="D839" s="360"/>
      <c r="E839" s="360"/>
      <c r="F839" s="360"/>
      <c r="G839" s="360"/>
      <c r="H839" s="360"/>
      <c r="I839" s="360"/>
      <c r="J839" s="360"/>
      <c r="K839" s="360"/>
      <c r="L839" s="360"/>
      <c r="M839" s="360"/>
      <c r="N839" s="360"/>
    </row>
    <row r="840" spans="1:14">
      <c r="A840" s="352"/>
      <c r="B840" s="360"/>
      <c r="C840" s="360"/>
      <c r="D840" s="360"/>
      <c r="E840" s="360"/>
      <c r="F840" s="360"/>
      <c r="G840" s="360"/>
      <c r="H840" s="360"/>
      <c r="I840" s="360"/>
      <c r="J840" s="360"/>
      <c r="K840" s="360"/>
      <c r="L840" s="360"/>
      <c r="M840" s="360"/>
      <c r="N840" s="360"/>
    </row>
    <row r="841" spans="1:14">
      <c r="A841" s="352"/>
      <c r="B841" s="360"/>
      <c r="C841" s="360"/>
      <c r="D841" s="360"/>
      <c r="E841" s="360"/>
      <c r="F841" s="360"/>
      <c r="G841" s="360"/>
      <c r="H841" s="360"/>
      <c r="I841" s="360"/>
      <c r="J841" s="360"/>
      <c r="K841" s="360"/>
      <c r="L841" s="360"/>
      <c r="M841" s="360"/>
      <c r="N841" s="360"/>
    </row>
    <row r="842" spans="1:14">
      <c r="A842" s="352"/>
      <c r="B842" s="360"/>
      <c r="C842" s="360"/>
      <c r="D842" s="360"/>
      <c r="E842" s="360"/>
      <c r="F842" s="360"/>
      <c r="G842" s="360"/>
      <c r="H842" s="360"/>
      <c r="I842" s="360"/>
      <c r="J842" s="360"/>
      <c r="K842" s="360"/>
      <c r="L842" s="360"/>
      <c r="M842" s="360"/>
      <c r="N842" s="360"/>
    </row>
    <row r="843" spans="1:14">
      <c r="A843" s="352"/>
      <c r="B843" s="360"/>
      <c r="C843" s="360"/>
      <c r="D843" s="360"/>
      <c r="E843" s="360"/>
      <c r="F843" s="360"/>
      <c r="G843" s="360"/>
      <c r="H843" s="360"/>
      <c r="I843" s="360"/>
      <c r="J843" s="360"/>
      <c r="K843" s="360"/>
      <c r="L843" s="360"/>
      <c r="M843" s="360"/>
      <c r="N843" s="360"/>
    </row>
    <row r="844" spans="1:14">
      <c r="A844" s="352"/>
      <c r="B844" s="360"/>
      <c r="C844" s="360"/>
      <c r="D844" s="360"/>
      <c r="E844" s="360"/>
      <c r="F844" s="360"/>
      <c r="G844" s="360"/>
      <c r="H844" s="360"/>
      <c r="I844" s="360"/>
      <c r="J844" s="360"/>
      <c r="K844" s="360"/>
      <c r="L844" s="360"/>
      <c r="M844" s="360"/>
      <c r="N844" s="360"/>
    </row>
    <row r="845" spans="1:14">
      <c r="A845" s="352"/>
      <c r="B845" s="360"/>
      <c r="C845" s="360"/>
      <c r="D845" s="360"/>
      <c r="E845" s="360"/>
      <c r="F845" s="360"/>
      <c r="G845" s="360"/>
      <c r="H845" s="360"/>
      <c r="I845" s="360"/>
      <c r="J845" s="360"/>
      <c r="K845" s="360"/>
      <c r="L845" s="360"/>
      <c r="M845" s="360"/>
      <c r="N845" s="360"/>
    </row>
    <row r="846" spans="1:14">
      <c r="A846" s="352"/>
      <c r="B846" s="360"/>
      <c r="C846" s="360"/>
      <c r="D846" s="360"/>
      <c r="E846" s="360"/>
      <c r="F846" s="360"/>
      <c r="G846" s="360"/>
      <c r="H846" s="360"/>
      <c r="I846" s="360"/>
      <c r="J846" s="360"/>
      <c r="K846" s="360"/>
      <c r="L846" s="360"/>
      <c r="M846" s="360"/>
      <c r="N846" s="360"/>
    </row>
    <row r="847" spans="1:14">
      <c r="A847" s="352"/>
      <c r="B847" s="360"/>
      <c r="C847" s="360"/>
      <c r="D847" s="360"/>
      <c r="E847" s="360"/>
      <c r="F847" s="360"/>
      <c r="G847" s="360"/>
      <c r="H847" s="360"/>
      <c r="I847" s="360"/>
      <c r="J847" s="360"/>
      <c r="K847" s="360"/>
      <c r="L847" s="360"/>
      <c r="M847" s="360"/>
      <c r="N847" s="360"/>
    </row>
    <row r="848" spans="1:14">
      <c r="A848" s="352"/>
      <c r="B848" s="360"/>
      <c r="C848" s="360"/>
      <c r="D848" s="360"/>
      <c r="E848" s="360"/>
      <c r="F848" s="360"/>
      <c r="G848" s="360"/>
      <c r="H848" s="360"/>
      <c r="I848" s="360"/>
      <c r="J848" s="360"/>
      <c r="K848" s="360"/>
      <c r="L848" s="360"/>
      <c r="M848" s="360"/>
      <c r="N848" s="360"/>
    </row>
    <row r="849" spans="1:14">
      <c r="A849" s="352"/>
      <c r="B849" s="360"/>
      <c r="C849" s="360"/>
      <c r="D849" s="360"/>
      <c r="E849" s="360"/>
      <c r="F849" s="360"/>
      <c r="G849" s="360"/>
      <c r="H849" s="360"/>
      <c r="I849" s="360"/>
      <c r="J849" s="360"/>
      <c r="K849" s="360"/>
      <c r="L849" s="360"/>
      <c r="M849" s="360"/>
      <c r="N849" s="360"/>
    </row>
    <row r="850" spans="1:14">
      <c r="A850" s="352"/>
      <c r="B850" s="360"/>
      <c r="C850" s="360"/>
      <c r="D850" s="360"/>
      <c r="E850" s="360"/>
      <c r="F850" s="360"/>
      <c r="G850" s="360"/>
      <c r="H850" s="360"/>
      <c r="I850" s="360"/>
      <c r="J850" s="360"/>
      <c r="K850" s="360"/>
      <c r="L850" s="360"/>
      <c r="M850" s="360"/>
      <c r="N850" s="360"/>
    </row>
    <row r="851" spans="1:14">
      <c r="A851" s="352"/>
      <c r="B851" s="360"/>
      <c r="C851" s="360"/>
      <c r="D851" s="360"/>
      <c r="E851" s="360"/>
      <c r="F851" s="360"/>
      <c r="G851" s="360"/>
      <c r="H851" s="360"/>
      <c r="I851" s="360"/>
      <c r="J851" s="360"/>
      <c r="K851" s="360"/>
      <c r="L851" s="360"/>
      <c r="M851" s="360"/>
      <c r="N851" s="360"/>
    </row>
    <row r="852" spans="1:14">
      <c r="A852" s="352"/>
      <c r="B852" s="360"/>
      <c r="C852" s="360"/>
      <c r="D852" s="360"/>
      <c r="E852" s="360"/>
      <c r="F852" s="360"/>
      <c r="G852" s="360"/>
      <c r="H852" s="360"/>
      <c r="I852" s="360"/>
      <c r="J852" s="360"/>
      <c r="K852" s="360"/>
      <c r="L852" s="360"/>
      <c r="M852" s="360"/>
      <c r="N852" s="360"/>
    </row>
    <row r="853" spans="1:14">
      <c r="A853" s="352"/>
      <c r="B853" s="360"/>
      <c r="C853" s="360"/>
      <c r="D853" s="360"/>
      <c r="E853" s="360"/>
      <c r="F853" s="360"/>
      <c r="G853" s="360"/>
      <c r="H853" s="360"/>
      <c r="I853" s="360"/>
      <c r="J853" s="360"/>
      <c r="K853" s="360"/>
      <c r="L853" s="360"/>
      <c r="M853" s="360"/>
      <c r="N853" s="360"/>
    </row>
    <row r="854" spans="1:14">
      <c r="A854" s="352"/>
      <c r="B854" s="360"/>
      <c r="C854" s="360"/>
      <c r="D854" s="360"/>
      <c r="E854" s="360"/>
      <c r="F854" s="360"/>
      <c r="G854" s="360"/>
      <c r="H854" s="360"/>
      <c r="I854" s="360"/>
      <c r="J854" s="360"/>
      <c r="K854" s="360"/>
      <c r="L854" s="360"/>
      <c r="M854" s="360"/>
      <c r="N854" s="360"/>
    </row>
    <row r="855" spans="1:14">
      <c r="A855" s="352"/>
      <c r="B855" s="360"/>
      <c r="C855" s="360"/>
      <c r="D855" s="360"/>
      <c r="E855" s="360"/>
      <c r="F855" s="360"/>
      <c r="G855" s="360"/>
      <c r="H855" s="360"/>
      <c r="I855" s="360"/>
      <c r="J855" s="360"/>
      <c r="K855" s="360"/>
      <c r="L855" s="360"/>
      <c r="M855" s="360"/>
      <c r="N855" s="360"/>
    </row>
    <row r="856" spans="1:14">
      <c r="A856" s="352"/>
      <c r="B856" s="360"/>
      <c r="C856" s="360"/>
      <c r="D856" s="360"/>
      <c r="E856" s="360"/>
      <c r="F856" s="360"/>
      <c r="G856" s="360"/>
      <c r="H856" s="360"/>
      <c r="I856" s="360"/>
      <c r="J856" s="360"/>
      <c r="K856" s="360"/>
      <c r="L856" s="360"/>
      <c r="M856" s="360"/>
      <c r="N856" s="360"/>
    </row>
  </sheetData>
  <mergeCells count="27">
    <mergeCell ref="B112:M112"/>
    <mergeCell ref="B116:B118"/>
    <mergeCell ref="C116:G116"/>
    <mergeCell ref="H116:L116"/>
    <mergeCell ref="M116:M118"/>
    <mergeCell ref="C117:F117"/>
    <mergeCell ref="G117:G118"/>
    <mergeCell ref="H117:K117"/>
    <mergeCell ref="L117:L118"/>
    <mergeCell ref="B2:M2"/>
    <mergeCell ref="B6:B8"/>
    <mergeCell ref="C6:G6"/>
    <mergeCell ref="H6:L6"/>
    <mergeCell ref="M6:M8"/>
    <mergeCell ref="C7:F7"/>
    <mergeCell ref="G7:G8"/>
    <mergeCell ref="H7:K7"/>
    <mergeCell ref="L7:L8"/>
    <mergeCell ref="B222:M222"/>
    <mergeCell ref="B226:B228"/>
    <mergeCell ref="C226:G226"/>
    <mergeCell ref="H226:L226"/>
    <mergeCell ref="M226:M228"/>
    <mergeCell ref="C227:F227"/>
    <mergeCell ref="G227:G228"/>
    <mergeCell ref="H227:K227"/>
    <mergeCell ref="L227:L228"/>
  </mergeCells>
  <printOptions horizontalCentered="1"/>
  <pageMargins left="0.90551181102362199" right="0.15748031496063" top="0.71" bottom="0.31496062992126" header="0.31496062992126" footer="0.31496062992126"/>
  <pageSetup paperSize="9" scale="48" firstPageNumber="22" orientation="landscape" useFirstPageNumber="1" r:id="rId1"/>
  <headerFooter>
    <oddFooter>&amp;C&amp;P</oddFooter>
  </headerFooter>
  <rowBreaks count="5" manualBreakCount="5">
    <brk id="64" min="1" max="12" man="1"/>
    <brk id="110" max="13" man="1"/>
    <brk id="174" max="13" man="1"/>
    <brk id="220" max="13" man="1"/>
    <brk id="284"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959"/>
  <sheetViews>
    <sheetView topLeftCell="A106" workbookViewId="0">
      <selection activeCell="B118" sqref="B118"/>
    </sheetView>
  </sheetViews>
  <sheetFormatPr defaultRowHeight="14.4"/>
  <cols>
    <col min="1" max="1" width="5.5546875" customWidth="1"/>
    <col min="2" max="2" width="54.88671875" customWidth="1"/>
    <col min="3" max="3" width="8.33203125" customWidth="1"/>
    <col min="4" max="4" width="10.44140625" customWidth="1"/>
    <col min="5" max="5" width="11.5546875" customWidth="1"/>
    <col min="6" max="6" width="9.6640625" customWidth="1"/>
    <col min="7" max="7" width="12.6640625" customWidth="1"/>
    <col min="8" max="8" width="14.33203125" customWidth="1"/>
    <col min="9" max="9" width="13.33203125" customWidth="1"/>
    <col min="10" max="10" width="11.44140625" customWidth="1"/>
    <col min="11" max="11" width="12.33203125" customWidth="1"/>
    <col min="12" max="12" width="14.33203125" customWidth="1"/>
    <col min="13" max="13" width="16.44140625" customWidth="1"/>
    <col min="14" max="14" width="3" customWidth="1"/>
  </cols>
  <sheetData>
    <row r="1" spans="2:18" s="60" customFormat="1" ht="17.25" customHeight="1">
      <c r="B1" s="342"/>
      <c r="C1" s="342"/>
      <c r="D1" s="342"/>
      <c r="E1" s="342"/>
      <c r="F1" s="342"/>
      <c r="G1" s="342"/>
      <c r="H1" s="342"/>
      <c r="I1" s="342"/>
      <c r="J1" s="342"/>
      <c r="K1" s="342"/>
      <c r="L1" s="921" t="s">
        <v>725</v>
      </c>
      <c r="M1" s="921"/>
      <c r="N1" s="342"/>
    </row>
    <row r="2" spans="2:18" ht="21" customHeight="1">
      <c r="B2" s="922" t="s">
        <v>890</v>
      </c>
      <c r="C2" s="922"/>
      <c r="D2" s="922"/>
      <c r="E2" s="922"/>
      <c r="F2" s="922"/>
      <c r="G2" s="922"/>
      <c r="H2" s="922"/>
      <c r="I2" s="922"/>
      <c r="J2" s="922"/>
      <c r="K2" s="922"/>
      <c r="L2" s="922"/>
      <c r="M2" s="352"/>
      <c r="N2" s="352"/>
      <c r="O2" s="1"/>
      <c r="P2" s="1"/>
      <c r="Q2" s="1"/>
      <c r="R2" s="1"/>
    </row>
    <row r="3" spans="2:18" ht="12" customHeight="1">
      <c r="B3" s="343"/>
      <c r="C3" s="343"/>
      <c r="D3" s="343"/>
      <c r="E3" s="343"/>
      <c r="F3" s="343"/>
      <c r="G3" s="343"/>
      <c r="H3" s="343"/>
      <c r="I3" s="343"/>
      <c r="J3" s="343"/>
      <c r="K3" s="343"/>
      <c r="L3" s="343"/>
      <c r="M3" s="352"/>
      <c r="N3" s="352"/>
      <c r="O3" s="1"/>
      <c r="P3" s="1"/>
      <c r="Q3" s="1"/>
      <c r="R3" s="1"/>
    </row>
    <row r="4" spans="2:18" ht="15" customHeight="1">
      <c r="B4" s="336" t="s">
        <v>166</v>
      </c>
      <c r="C4" s="348"/>
      <c r="D4" s="336" t="s">
        <v>39</v>
      </c>
      <c r="E4" s="456"/>
      <c r="F4" s="456"/>
      <c r="G4" s="336" t="s">
        <v>573</v>
      </c>
      <c r="H4" s="343"/>
      <c r="I4" s="343"/>
      <c r="J4" s="343"/>
      <c r="K4" s="343"/>
      <c r="L4" s="352"/>
      <c r="M4" s="707"/>
      <c r="N4" s="707"/>
      <c r="O4" s="1"/>
      <c r="P4" s="1"/>
      <c r="Q4" s="1"/>
      <c r="R4" s="1"/>
    </row>
    <row r="5" spans="2:18" ht="15" customHeight="1">
      <c r="B5" s="336" t="s">
        <v>571</v>
      </c>
      <c r="C5" s="348"/>
      <c r="D5" s="336"/>
      <c r="E5" s="456"/>
      <c r="F5" s="456"/>
      <c r="G5" s="343"/>
      <c r="H5" s="343"/>
      <c r="I5" s="343"/>
      <c r="J5" s="343"/>
      <c r="K5" s="343"/>
      <c r="L5" s="352"/>
      <c r="M5" s="707"/>
      <c r="N5" s="707"/>
      <c r="O5" s="1"/>
      <c r="P5" s="1"/>
      <c r="Q5" s="1"/>
      <c r="R5" s="1"/>
    </row>
    <row r="6" spans="2:18" ht="15" customHeight="1">
      <c r="B6" s="336" t="s">
        <v>572</v>
      </c>
      <c r="C6" s="348"/>
      <c r="D6" s="336"/>
      <c r="E6" s="456"/>
      <c r="F6" s="456"/>
      <c r="G6" s="343"/>
      <c r="H6" s="343"/>
      <c r="I6" s="343"/>
      <c r="J6" s="343"/>
      <c r="K6" s="343"/>
      <c r="L6" s="352"/>
      <c r="M6" s="707"/>
      <c r="N6" s="707"/>
      <c r="O6" s="1"/>
      <c r="P6" s="1"/>
      <c r="Q6" s="1"/>
      <c r="R6" s="1"/>
    </row>
    <row r="7" spans="2:18" ht="15" customHeight="1">
      <c r="B7" s="343"/>
      <c r="C7" s="343"/>
      <c r="D7" s="343"/>
      <c r="E7" s="343"/>
      <c r="F7" s="343"/>
      <c r="G7" s="343"/>
      <c r="H7" s="343"/>
      <c r="I7" s="343"/>
      <c r="J7" s="343"/>
      <c r="K7" s="343"/>
      <c r="L7" s="352"/>
      <c r="M7" s="680" t="s">
        <v>9</v>
      </c>
      <c r="N7" s="707"/>
      <c r="O7" s="1"/>
      <c r="P7" s="1"/>
      <c r="Q7" s="1"/>
      <c r="R7" s="1"/>
    </row>
    <row r="8" spans="2:18" ht="20.25" customHeight="1">
      <c r="B8" s="874" t="s">
        <v>82</v>
      </c>
      <c r="C8" s="923" t="s">
        <v>83</v>
      </c>
      <c r="D8" s="924"/>
      <c r="E8" s="924"/>
      <c r="F8" s="924"/>
      <c r="G8" s="925"/>
      <c r="H8" s="874" t="s">
        <v>84</v>
      </c>
      <c r="I8" s="874"/>
      <c r="J8" s="874"/>
      <c r="K8" s="923" t="s">
        <v>85</v>
      </c>
      <c r="L8" s="924"/>
      <c r="M8" s="925"/>
      <c r="N8" s="461"/>
      <c r="O8" s="1"/>
      <c r="P8" s="1"/>
      <c r="Q8" s="1"/>
      <c r="R8" s="1"/>
    </row>
    <row r="9" spans="2:18" ht="69">
      <c r="B9" s="875"/>
      <c r="C9" s="923" t="s">
        <v>86</v>
      </c>
      <c r="D9" s="353" t="s">
        <v>465</v>
      </c>
      <c r="E9" s="353" t="s">
        <v>319</v>
      </c>
      <c r="F9" s="353" t="s">
        <v>541</v>
      </c>
      <c r="G9" s="353" t="s">
        <v>311</v>
      </c>
      <c r="H9" s="353" t="s">
        <v>409</v>
      </c>
      <c r="I9" s="353" t="s">
        <v>574</v>
      </c>
      <c r="J9" s="353" t="s">
        <v>87</v>
      </c>
      <c r="K9" s="353" t="s">
        <v>88</v>
      </c>
      <c r="L9" s="353" t="s">
        <v>89</v>
      </c>
      <c r="M9" s="353" t="s">
        <v>758</v>
      </c>
      <c r="N9" s="461"/>
      <c r="O9" s="1"/>
      <c r="P9" s="1"/>
      <c r="Q9" s="1"/>
      <c r="R9" s="1"/>
    </row>
    <row r="10" spans="2:18" ht="28.5" customHeight="1">
      <c r="B10" s="876"/>
      <c r="C10" s="923"/>
      <c r="D10" s="708" t="s">
        <v>48</v>
      </c>
      <c r="E10" s="708" t="s">
        <v>49</v>
      </c>
      <c r="F10" s="709" t="s">
        <v>90</v>
      </c>
      <c r="G10" s="709" t="s">
        <v>91</v>
      </c>
      <c r="H10" s="708" t="s">
        <v>52</v>
      </c>
      <c r="I10" s="708" t="s">
        <v>53</v>
      </c>
      <c r="J10" s="709" t="s">
        <v>404</v>
      </c>
      <c r="K10" s="708" t="s">
        <v>405</v>
      </c>
      <c r="L10" s="709" t="s">
        <v>406</v>
      </c>
      <c r="M10" s="710"/>
      <c r="N10" s="461"/>
      <c r="O10" s="1"/>
      <c r="P10" s="1"/>
      <c r="Q10" s="1"/>
      <c r="R10" s="1"/>
    </row>
    <row r="11" spans="2:18">
      <c r="B11" s="689" t="s">
        <v>92</v>
      </c>
      <c r="C11" s="350"/>
      <c r="D11" s="350"/>
      <c r="E11" s="350"/>
      <c r="F11" s="711"/>
      <c r="G11" s="350"/>
      <c r="H11" s="350"/>
      <c r="I11" s="350"/>
      <c r="J11" s="350"/>
      <c r="K11" s="350"/>
      <c r="L11" s="350"/>
      <c r="M11" s="350"/>
      <c r="N11" s="461"/>
      <c r="O11" s="1"/>
      <c r="P11" s="1"/>
      <c r="Q11" s="1"/>
      <c r="R11" s="1"/>
    </row>
    <row r="12" spans="2:18" ht="11.25" customHeight="1">
      <c r="B12" s="689"/>
      <c r="C12" s="350"/>
      <c r="D12" s="350"/>
      <c r="E12" s="350"/>
      <c r="F12" s="711"/>
      <c r="G12" s="350"/>
      <c r="H12" s="350"/>
      <c r="I12" s="350"/>
      <c r="J12" s="350"/>
      <c r="K12" s="350"/>
      <c r="L12" s="350"/>
      <c r="M12" s="350"/>
      <c r="N12" s="461"/>
      <c r="O12" s="1"/>
      <c r="P12" s="1"/>
      <c r="Q12" s="1"/>
      <c r="R12" s="1"/>
    </row>
    <row r="13" spans="2:18" ht="35.25" customHeight="1">
      <c r="B13" s="712" t="s">
        <v>726</v>
      </c>
      <c r="C13" s="350"/>
      <c r="D13" s="350"/>
      <c r="E13" s="350"/>
      <c r="F13" s="350"/>
      <c r="G13" s="350"/>
      <c r="H13" s="350"/>
      <c r="I13" s="350"/>
      <c r="J13" s="350"/>
      <c r="K13" s="350"/>
      <c r="L13" s="350"/>
      <c r="M13" s="350"/>
      <c r="N13" s="461"/>
      <c r="O13" s="1"/>
      <c r="P13" s="1"/>
      <c r="Q13" s="1"/>
      <c r="R13" s="1"/>
    </row>
    <row r="14" spans="2:18" ht="15" customHeight="1">
      <c r="B14" s="689" t="s">
        <v>73</v>
      </c>
      <c r="C14" s="350"/>
      <c r="D14" s="350"/>
      <c r="E14" s="350"/>
      <c r="F14" s="350"/>
      <c r="G14" s="350"/>
      <c r="H14" s="350"/>
      <c r="I14" s="350"/>
      <c r="J14" s="350"/>
      <c r="K14" s="350"/>
      <c r="L14" s="350"/>
      <c r="M14" s="350"/>
      <c r="N14" s="461"/>
      <c r="O14" s="1"/>
      <c r="P14" s="1"/>
      <c r="Q14" s="1"/>
      <c r="R14" s="1"/>
    </row>
    <row r="15" spans="2:18" ht="17.25" customHeight="1">
      <c r="B15" s="396" t="s">
        <v>94</v>
      </c>
      <c r="C15" s="713"/>
      <c r="D15" s="714"/>
      <c r="E15" s="714"/>
      <c r="F15" s="714"/>
      <c r="G15" s="714"/>
      <c r="H15" s="714"/>
      <c r="I15" s="714"/>
      <c r="J15" s="714"/>
      <c r="K15" s="714"/>
      <c r="L15" s="714"/>
      <c r="M15" s="396"/>
      <c r="N15" s="461"/>
      <c r="O15" s="1"/>
      <c r="P15" s="1"/>
      <c r="Q15" s="1"/>
      <c r="R15" s="1"/>
    </row>
    <row r="16" spans="2:18" ht="14.25" customHeight="1">
      <c r="B16" s="396" t="s">
        <v>95</v>
      </c>
      <c r="C16" s="713"/>
      <c r="D16" s="714"/>
      <c r="E16" s="714"/>
      <c r="F16" s="714"/>
      <c r="G16" s="714"/>
      <c r="H16" s="714"/>
      <c r="I16" s="714"/>
      <c r="J16" s="714"/>
      <c r="K16" s="714"/>
      <c r="L16" s="714"/>
      <c r="M16" s="396"/>
      <c r="N16" s="461"/>
      <c r="O16" s="1"/>
      <c r="P16" s="1"/>
      <c r="Q16" s="1"/>
      <c r="R16" s="1"/>
    </row>
    <row r="17" spans="2:18">
      <c r="B17" s="396" t="s">
        <v>96</v>
      </c>
      <c r="C17" s="713"/>
      <c r="D17" s="714"/>
      <c r="E17" s="714"/>
      <c r="F17" s="714"/>
      <c r="G17" s="714"/>
      <c r="H17" s="714"/>
      <c r="I17" s="714"/>
      <c r="J17" s="714"/>
      <c r="K17" s="714"/>
      <c r="L17" s="714"/>
      <c r="M17" s="396"/>
      <c r="N17" s="461"/>
      <c r="O17" s="1"/>
      <c r="P17" s="1"/>
      <c r="Q17" s="1"/>
      <c r="R17" s="1"/>
    </row>
    <row r="18" spans="2:18">
      <c r="B18" s="712" t="s">
        <v>120</v>
      </c>
      <c r="C18" s="713"/>
      <c r="D18" s="715"/>
      <c r="E18" s="715"/>
      <c r="F18" s="715"/>
      <c r="G18" s="715"/>
      <c r="H18" s="715"/>
      <c r="I18" s="715"/>
      <c r="J18" s="715"/>
      <c r="K18" s="715"/>
      <c r="L18" s="715"/>
      <c r="M18" s="712"/>
      <c r="N18" s="461"/>
      <c r="O18" s="1"/>
      <c r="P18" s="1"/>
      <c r="Q18" s="1"/>
      <c r="R18" s="1"/>
    </row>
    <row r="19" spans="2:18" ht="35.25" customHeight="1">
      <c r="B19" s="712" t="s">
        <v>727</v>
      </c>
      <c r="C19" s="713"/>
      <c r="D19" s="714"/>
      <c r="E19" s="714"/>
      <c r="F19" s="714"/>
      <c r="G19" s="714"/>
      <c r="H19" s="714"/>
      <c r="I19" s="714"/>
      <c r="J19" s="714"/>
      <c r="K19" s="714"/>
      <c r="L19" s="714"/>
      <c r="M19" s="396"/>
      <c r="N19" s="461"/>
      <c r="O19" s="1"/>
      <c r="P19" s="1"/>
      <c r="Q19" s="1"/>
      <c r="R19" s="1"/>
    </row>
    <row r="20" spans="2:18">
      <c r="B20" s="689" t="s">
        <v>74</v>
      </c>
      <c r="C20" s="713"/>
      <c r="D20" s="714"/>
      <c r="E20" s="714"/>
      <c r="F20" s="714"/>
      <c r="G20" s="714"/>
      <c r="H20" s="714"/>
      <c r="I20" s="714"/>
      <c r="J20" s="714"/>
      <c r="K20" s="714"/>
      <c r="L20" s="714"/>
      <c r="M20" s="396"/>
      <c r="N20" s="461"/>
      <c r="O20" s="1"/>
      <c r="P20" s="1"/>
      <c r="Q20" s="1"/>
      <c r="R20" s="1"/>
    </row>
    <row r="21" spans="2:18" ht="14.25" customHeight="1">
      <c r="B21" s="716" t="s">
        <v>97</v>
      </c>
      <c r="C21" s="713"/>
      <c r="D21" s="714"/>
      <c r="E21" s="714"/>
      <c r="F21" s="714"/>
      <c r="G21" s="714"/>
      <c r="H21" s="714"/>
      <c r="I21" s="714"/>
      <c r="J21" s="714"/>
      <c r="K21" s="714"/>
      <c r="L21" s="714"/>
      <c r="M21" s="396"/>
      <c r="N21" s="461"/>
      <c r="O21" s="1"/>
      <c r="P21" s="1"/>
      <c r="Q21" s="1"/>
      <c r="R21" s="1"/>
    </row>
    <row r="22" spans="2:18" ht="15.75" customHeight="1">
      <c r="B22" s="691" t="s">
        <v>98</v>
      </c>
      <c r="C22" s="717"/>
      <c r="D22" s="714"/>
      <c r="E22" s="714"/>
      <c r="F22" s="714"/>
      <c r="G22" s="714"/>
      <c r="H22" s="714"/>
      <c r="I22" s="714"/>
      <c r="J22" s="714"/>
      <c r="K22" s="714"/>
      <c r="L22" s="714"/>
      <c r="M22" s="396"/>
      <c r="N22" s="461"/>
      <c r="O22" s="1"/>
      <c r="P22" s="1"/>
      <c r="Q22" s="1"/>
      <c r="R22" s="1"/>
    </row>
    <row r="23" spans="2:18" ht="15.75" customHeight="1">
      <c r="B23" s="718" t="s">
        <v>99</v>
      </c>
      <c r="C23" s="717"/>
      <c r="D23" s="715"/>
      <c r="E23" s="715"/>
      <c r="F23" s="715"/>
      <c r="G23" s="715"/>
      <c r="H23" s="715"/>
      <c r="I23" s="715"/>
      <c r="J23" s="715"/>
      <c r="K23" s="715"/>
      <c r="L23" s="715"/>
      <c r="M23" s="396"/>
      <c r="N23" s="461"/>
      <c r="O23" s="1"/>
      <c r="P23" s="1"/>
      <c r="Q23" s="1"/>
      <c r="R23" s="1"/>
    </row>
    <row r="24" spans="2:18" ht="15.75" customHeight="1">
      <c r="B24" s="718"/>
      <c r="C24" s="717"/>
      <c r="D24" s="714"/>
      <c r="E24" s="714"/>
      <c r="F24" s="714"/>
      <c r="G24" s="714"/>
      <c r="H24" s="714"/>
      <c r="I24" s="714"/>
      <c r="J24" s="714"/>
      <c r="K24" s="714"/>
      <c r="L24" s="714"/>
      <c r="M24" s="396"/>
      <c r="N24" s="461"/>
      <c r="O24" s="1"/>
      <c r="P24" s="1"/>
      <c r="Q24" s="1"/>
      <c r="R24" s="1"/>
    </row>
    <row r="25" spans="2:18" ht="15.75" customHeight="1">
      <c r="B25" s="719" t="s">
        <v>100</v>
      </c>
      <c r="C25" s="717"/>
      <c r="D25" s="714"/>
      <c r="E25" s="714"/>
      <c r="F25" s="714"/>
      <c r="G25" s="714"/>
      <c r="H25" s="714"/>
      <c r="I25" s="714"/>
      <c r="J25" s="714"/>
      <c r="K25" s="714"/>
      <c r="L25" s="714"/>
      <c r="M25" s="396"/>
      <c r="N25" s="461"/>
      <c r="O25" s="1"/>
      <c r="P25" s="1"/>
      <c r="Q25" s="1"/>
      <c r="R25" s="1"/>
    </row>
    <row r="26" spans="2:18" ht="18.75" customHeight="1">
      <c r="B26" s="691" t="s">
        <v>101</v>
      </c>
      <c r="C26" s="717"/>
      <c r="D26" s="714"/>
      <c r="E26" s="714"/>
      <c r="F26" s="714"/>
      <c r="G26" s="714"/>
      <c r="H26" s="714"/>
      <c r="I26" s="714"/>
      <c r="J26" s="714"/>
      <c r="K26" s="714"/>
      <c r="L26" s="714"/>
      <c r="M26" s="396"/>
      <c r="N26" s="461"/>
      <c r="O26" s="1"/>
      <c r="P26" s="1"/>
      <c r="Q26" s="1"/>
      <c r="R26" s="1"/>
    </row>
    <row r="27" spans="2:18" ht="18.75" customHeight="1">
      <c r="B27" s="720" t="s">
        <v>102</v>
      </c>
      <c r="C27" s="713"/>
      <c r="D27" s="714"/>
      <c r="E27" s="714"/>
      <c r="F27" s="714"/>
      <c r="G27" s="714"/>
      <c r="H27" s="714"/>
      <c r="I27" s="714"/>
      <c r="J27" s="714"/>
      <c r="K27" s="714"/>
      <c r="L27" s="714"/>
      <c r="M27" s="396"/>
      <c r="N27" s="461"/>
      <c r="O27" s="1"/>
      <c r="P27" s="1"/>
      <c r="Q27" s="1"/>
      <c r="R27" s="1"/>
    </row>
    <row r="28" spans="2:18" ht="18.75" customHeight="1">
      <c r="B28" s="692" t="s">
        <v>103</v>
      </c>
      <c r="C28" s="717"/>
      <c r="D28" s="714"/>
      <c r="E28" s="714"/>
      <c r="F28" s="714"/>
      <c r="G28" s="714"/>
      <c r="H28" s="714"/>
      <c r="I28" s="714"/>
      <c r="J28" s="714"/>
      <c r="K28" s="714"/>
      <c r="L28" s="714"/>
      <c r="M28" s="396"/>
      <c r="N28" s="461"/>
      <c r="O28" s="1"/>
      <c r="P28" s="1"/>
      <c r="Q28" s="1"/>
      <c r="R28" s="1"/>
    </row>
    <row r="29" spans="2:18">
      <c r="B29" s="396" t="s">
        <v>104</v>
      </c>
      <c r="C29" s="713"/>
      <c r="D29" s="714"/>
      <c r="E29" s="714"/>
      <c r="F29" s="714"/>
      <c r="G29" s="714"/>
      <c r="H29" s="714"/>
      <c r="I29" s="714"/>
      <c r="J29" s="714"/>
      <c r="K29" s="714"/>
      <c r="L29" s="714"/>
      <c r="M29" s="396"/>
      <c r="N29" s="461"/>
      <c r="O29" s="1"/>
      <c r="P29" s="1"/>
      <c r="Q29" s="1"/>
      <c r="R29" s="1"/>
    </row>
    <row r="30" spans="2:18">
      <c r="B30" s="396" t="s">
        <v>105</v>
      </c>
      <c r="C30" s="713"/>
      <c r="D30" s="714"/>
      <c r="E30" s="714"/>
      <c r="F30" s="714"/>
      <c r="G30" s="714"/>
      <c r="H30" s="714"/>
      <c r="I30" s="714"/>
      <c r="J30" s="714"/>
      <c r="K30" s="714"/>
      <c r="L30" s="714"/>
      <c r="M30" s="396"/>
      <c r="N30" s="461"/>
      <c r="O30" s="1"/>
      <c r="P30" s="1"/>
      <c r="Q30" s="1"/>
      <c r="R30" s="1"/>
    </row>
    <row r="31" spans="2:18">
      <c r="B31" s="393" t="s">
        <v>575</v>
      </c>
      <c r="C31" s="713"/>
      <c r="D31" s="714"/>
      <c r="E31" s="714"/>
      <c r="F31" s="714"/>
      <c r="G31" s="714"/>
      <c r="H31" s="714"/>
      <c r="I31" s="714"/>
      <c r="J31" s="714"/>
      <c r="K31" s="714"/>
      <c r="L31" s="714"/>
      <c r="M31" s="396"/>
      <c r="N31" s="461"/>
      <c r="O31" s="1"/>
      <c r="P31" s="1"/>
      <c r="Q31" s="1"/>
      <c r="R31" s="1"/>
    </row>
    <row r="32" spans="2:18">
      <c r="B32" s="712" t="s">
        <v>106</v>
      </c>
      <c r="C32" s="713"/>
      <c r="D32" s="715"/>
      <c r="E32" s="715"/>
      <c r="F32" s="715"/>
      <c r="G32" s="715"/>
      <c r="H32" s="715"/>
      <c r="I32" s="715"/>
      <c r="J32" s="715"/>
      <c r="K32" s="715"/>
      <c r="L32" s="715"/>
      <c r="M32" s="396"/>
      <c r="N32" s="461"/>
      <c r="O32" s="1"/>
      <c r="P32" s="1"/>
      <c r="Q32" s="1"/>
      <c r="R32" s="1"/>
    </row>
    <row r="33" spans="2:18">
      <c r="B33" s="712"/>
      <c r="C33" s="713"/>
      <c r="D33" s="714"/>
      <c r="E33" s="714"/>
      <c r="F33" s="714"/>
      <c r="G33" s="714"/>
      <c r="H33" s="714"/>
      <c r="I33" s="714"/>
      <c r="J33" s="714"/>
      <c r="K33" s="714"/>
      <c r="L33" s="714"/>
      <c r="M33" s="396"/>
      <c r="N33" s="461"/>
      <c r="O33" s="1"/>
      <c r="P33" s="1"/>
      <c r="Q33" s="1"/>
      <c r="R33" s="1"/>
    </row>
    <row r="34" spans="2:18">
      <c r="B34" s="689" t="s">
        <v>75</v>
      </c>
      <c r="C34" s="713"/>
      <c r="D34" s="714"/>
      <c r="E34" s="714"/>
      <c r="F34" s="714"/>
      <c r="G34" s="714"/>
      <c r="H34" s="714"/>
      <c r="I34" s="714"/>
      <c r="J34" s="714"/>
      <c r="K34" s="714"/>
      <c r="L34" s="714"/>
      <c r="M34" s="396"/>
      <c r="N34" s="461"/>
      <c r="O34" s="1"/>
      <c r="P34" s="1"/>
      <c r="Q34" s="1"/>
      <c r="R34" s="1"/>
    </row>
    <row r="35" spans="2:18">
      <c r="B35" s="396" t="s">
        <v>107</v>
      </c>
      <c r="C35" s="713"/>
      <c r="D35" s="714"/>
      <c r="E35" s="714"/>
      <c r="F35" s="714"/>
      <c r="G35" s="714"/>
      <c r="H35" s="714"/>
      <c r="I35" s="714"/>
      <c r="J35" s="714"/>
      <c r="K35" s="714"/>
      <c r="L35" s="714"/>
      <c r="M35" s="396"/>
      <c r="N35" s="461"/>
      <c r="O35" s="1"/>
      <c r="P35" s="1"/>
      <c r="Q35" s="1"/>
      <c r="R35" s="1"/>
    </row>
    <row r="36" spans="2:18">
      <c r="B36" s="396" t="s">
        <v>108</v>
      </c>
      <c r="C36" s="713"/>
      <c r="D36" s="714"/>
      <c r="E36" s="714"/>
      <c r="F36" s="714"/>
      <c r="G36" s="714"/>
      <c r="H36" s="714"/>
      <c r="I36" s="714"/>
      <c r="J36" s="714"/>
      <c r="K36" s="714"/>
      <c r="L36" s="714"/>
      <c r="M36" s="396"/>
      <c r="N36" s="461"/>
      <c r="O36" s="1"/>
      <c r="P36" s="1"/>
      <c r="Q36" s="1"/>
      <c r="R36" s="1"/>
    </row>
    <row r="37" spans="2:18">
      <c r="B37" s="396" t="s">
        <v>109</v>
      </c>
      <c r="C37" s="713"/>
      <c r="D37" s="714"/>
      <c r="E37" s="714"/>
      <c r="F37" s="714"/>
      <c r="G37" s="714"/>
      <c r="H37" s="714"/>
      <c r="I37" s="714"/>
      <c r="J37" s="714"/>
      <c r="K37" s="714"/>
      <c r="L37" s="714"/>
      <c r="M37" s="396"/>
      <c r="N37" s="461"/>
      <c r="O37" s="1"/>
      <c r="P37" s="1"/>
      <c r="Q37" s="1"/>
      <c r="R37" s="1"/>
    </row>
    <row r="38" spans="2:18">
      <c r="B38" s="393" t="s">
        <v>577</v>
      </c>
      <c r="C38" s="713"/>
      <c r="D38" s="714"/>
      <c r="E38" s="714"/>
      <c r="F38" s="714"/>
      <c r="G38" s="714"/>
      <c r="H38" s="714"/>
      <c r="I38" s="714"/>
      <c r="J38" s="714"/>
      <c r="K38" s="714"/>
      <c r="L38" s="714"/>
      <c r="M38" s="396"/>
      <c r="N38" s="461"/>
      <c r="O38" s="1"/>
      <c r="P38" s="1"/>
      <c r="Q38" s="1"/>
      <c r="R38" s="1"/>
    </row>
    <row r="39" spans="2:18">
      <c r="B39" s="393" t="s">
        <v>735</v>
      </c>
      <c r="C39" s="713"/>
      <c r="D39" s="714"/>
      <c r="E39" s="714"/>
      <c r="F39" s="714"/>
      <c r="G39" s="714"/>
      <c r="H39" s="714"/>
      <c r="I39" s="714"/>
      <c r="J39" s="714"/>
      <c r="K39" s="714"/>
      <c r="L39" s="714"/>
      <c r="M39" s="396"/>
      <c r="N39" s="461"/>
      <c r="O39" s="1"/>
      <c r="P39" s="1"/>
      <c r="Q39" s="1"/>
      <c r="R39" s="1"/>
    </row>
    <row r="40" spans="2:18">
      <c r="B40" s="393" t="s">
        <v>578</v>
      </c>
      <c r="C40" s="713"/>
      <c r="D40" s="714"/>
      <c r="E40" s="714"/>
      <c r="F40" s="714"/>
      <c r="G40" s="714"/>
      <c r="H40" s="714"/>
      <c r="I40" s="714"/>
      <c r="J40" s="714"/>
      <c r="K40" s="714"/>
      <c r="L40" s="714"/>
      <c r="M40" s="396"/>
      <c r="N40" s="461"/>
      <c r="O40" s="1"/>
      <c r="P40" s="1"/>
      <c r="Q40" s="1"/>
      <c r="R40" s="1"/>
    </row>
    <row r="41" spans="2:18">
      <c r="B41" s="712" t="s">
        <v>110</v>
      </c>
      <c r="C41" s="713"/>
      <c r="D41" s="715"/>
      <c r="E41" s="715"/>
      <c r="F41" s="715"/>
      <c r="G41" s="715"/>
      <c r="H41" s="715"/>
      <c r="I41" s="715"/>
      <c r="J41" s="715"/>
      <c r="K41" s="715"/>
      <c r="L41" s="715"/>
      <c r="M41" s="396"/>
      <c r="N41" s="461"/>
      <c r="O41" s="1"/>
      <c r="P41" s="1"/>
      <c r="Q41" s="1"/>
      <c r="R41" s="1"/>
    </row>
    <row r="42" spans="2:18">
      <c r="B42" s="712"/>
      <c r="C42" s="713"/>
      <c r="D42" s="721"/>
      <c r="E42" s="714"/>
      <c r="F42" s="714"/>
      <c r="G42" s="714"/>
      <c r="H42" s="714"/>
      <c r="I42" s="714"/>
      <c r="J42" s="714"/>
      <c r="K42" s="714"/>
      <c r="L42" s="714"/>
      <c r="M42" s="396"/>
      <c r="N42" s="461"/>
      <c r="O42" s="1"/>
      <c r="P42" s="1"/>
      <c r="Q42" s="1"/>
      <c r="R42" s="1"/>
    </row>
    <row r="43" spans="2:18">
      <c r="B43" s="689" t="s">
        <v>76</v>
      </c>
      <c r="C43" s="713"/>
      <c r="D43" s="721"/>
      <c r="E43" s="714"/>
      <c r="F43" s="714"/>
      <c r="G43" s="714"/>
      <c r="H43" s="714"/>
      <c r="I43" s="714"/>
      <c r="J43" s="714"/>
      <c r="K43" s="714"/>
      <c r="L43" s="714"/>
      <c r="M43" s="396"/>
      <c r="N43" s="461"/>
      <c r="O43" s="1"/>
      <c r="P43" s="1"/>
      <c r="Q43" s="1"/>
      <c r="R43" s="1"/>
    </row>
    <row r="44" spans="2:18">
      <c r="B44" s="396" t="s">
        <v>111</v>
      </c>
      <c r="C44" s="713"/>
      <c r="D44" s="714"/>
      <c r="E44" s="714"/>
      <c r="F44" s="714"/>
      <c r="G44" s="714"/>
      <c r="H44" s="714"/>
      <c r="I44" s="714"/>
      <c r="J44" s="714"/>
      <c r="K44" s="714"/>
      <c r="L44" s="714"/>
      <c r="M44" s="396"/>
      <c r="N44" s="461"/>
      <c r="O44" s="1"/>
      <c r="P44" s="1"/>
      <c r="Q44" s="1"/>
      <c r="R44" s="1"/>
    </row>
    <row r="45" spans="2:18">
      <c r="B45" s="396" t="s">
        <v>112</v>
      </c>
      <c r="C45" s="713"/>
      <c r="D45" s="714"/>
      <c r="E45" s="714"/>
      <c r="F45" s="714"/>
      <c r="G45" s="714"/>
      <c r="H45" s="714"/>
      <c r="I45" s="714"/>
      <c r="J45" s="714"/>
      <c r="K45" s="714"/>
      <c r="L45" s="714"/>
      <c r="M45" s="396"/>
      <c r="N45" s="461"/>
      <c r="O45" s="1"/>
      <c r="P45" s="1"/>
      <c r="Q45" s="1"/>
      <c r="R45" s="1"/>
    </row>
    <row r="46" spans="2:18">
      <c r="B46" s="396" t="s">
        <v>113</v>
      </c>
      <c r="C46" s="713"/>
      <c r="D46" s="714"/>
      <c r="E46" s="714"/>
      <c r="F46" s="714"/>
      <c r="G46" s="714"/>
      <c r="H46" s="714"/>
      <c r="I46" s="714"/>
      <c r="J46" s="714"/>
      <c r="K46" s="714"/>
      <c r="L46" s="714"/>
      <c r="M46" s="396"/>
      <c r="N46" s="461"/>
      <c r="O46" s="1"/>
      <c r="P46" s="1"/>
      <c r="Q46" s="1"/>
      <c r="R46" s="1"/>
    </row>
    <row r="47" spans="2:18">
      <c r="B47" s="396" t="s">
        <v>114</v>
      </c>
      <c r="C47" s="713"/>
      <c r="D47" s="714"/>
      <c r="E47" s="714"/>
      <c r="F47" s="714"/>
      <c r="G47" s="714"/>
      <c r="H47" s="714"/>
      <c r="I47" s="714"/>
      <c r="J47" s="714"/>
      <c r="K47" s="714"/>
      <c r="L47" s="714"/>
      <c r="M47" s="396"/>
      <c r="N47" s="461"/>
      <c r="O47" s="1"/>
      <c r="P47" s="1"/>
      <c r="Q47" s="1"/>
      <c r="R47" s="1"/>
    </row>
    <row r="48" spans="2:18">
      <c r="B48" s="393" t="s">
        <v>736</v>
      </c>
      <c r="C48" s="713"/>
      <c r="D48" s="714"/>
      <c r="E48" s="714"/>
      <c r="F48" s="714"/>
      <c r="G48" s="714"/>
      <c r="H48" s="714"/>
      <c r="I48" s="714"/>
      <c r="J48" s="714"/>
      <c r="K48" s="714"/>
      <c r="L48" s="714"/>
      <c r="M48" s="396"/>
      <c r="N48" s="461"/>
      <c r="O48" s="1"/>
      <c r="P48" s="1"/>
      <c r="Q48" s="1"/>
      <c r="R48" s="1"/>
    </row>
    <row r="49" spans="2:18">
      <c r="B49" s="396" t="s">
        <v>426</v>
      </c>
      <c r="C49" s="713"/>
      <c r="D49" s="714"/>
      <c r="E49" s="714"/>
      <c r="F49" s="714"/>
      <c r="G49" s="714"/>
      <c r="H49" s="714"/>
      <c r="I49" s="714"/>
      <c r="J49" s="714"/>
      <c r="K49" s="714"/>
      <c r="L49" s="714"/>
      <c r="M49" s="396"/>
      <c r="N49" s="461"/>
      <c r="O49" s="1"/>
      <c r="P49" s="1"/>
      <c r="Q49" s="1"/>
      <c r="R49" s="1"/>
    </row>
    <row r="50" spans="2:18">
      <c r="B50" s="393" t="s">
        <v>740</v>
      </c>
      <c r="C50" s="713"/>
      <c r="D50" s="714"/>
      <c r="E50" s="714"/>
      <c r="F50" s="714"/>
      <c r="G50" s="714"/>
      <c r="H50" s="714"/>
      <c r="I50" s="714"/>
      <c r="J50" s="714"/>
      <c r="K50" s="714"/>
      <c r="L50" s="714"/>
      <c r="M50" s="396"/>
      <c r="N50" s="461"/>
      <c r="O50" s="1"/>
      <c r="P50" s="1"/>
      <c r="Q50" s="1"/>
      <c r="R50" s="1"/>
    </row>
    <row r="51" spans="2:18">
      <c r="B51" s="695" t="s">
        <v>739</v>
      </c>
      <c r="C51" s="713"/>
      <c r="D51" s="714"/>
      <c r="E51" s="714"/>
      <c r="F51" s="714"/>
      <c r="G51" s="714"/>
      <c r="H51" s="714"/>
      <c r="I51" s="714"/>
      <c r="J51" s="714"/>
      <c r="K51" s="714"/>
      <c r="L51" s="714"/>
      <c r="M51" s="396"/>
      <c r="N51" s="461"/>
      <c r="O51" s="1"/>
      <c r="P51" s="1"/>
      <c r="Q51" s="1"/>
      <c r="R51" s="1"/>
    </row>
    <row r="52" spans="2:18" ht="13.5" customHeight="1">
      <c r="B52" s="533" t="s">
        <v>393</v>
      </c>
      <c r="C52" s="713"/>
      <c r="D52" s="714"/>
      <c r="E52" s="714"/>
      <c r="F52" s="714"/>
      <c r="G52" s="714"/>
      <c r="H52" s="714"/>
      <c r="I52" s="714"/>
      <c r="J52" s="714"/>
      <c r="K52" s="714"/>
      <c r="L52" s="714"/>
      <c r="M52" s="396"/>
      <c r="N52" s="461"/>
      <c r="O52" s="1"/>
      <c r="P52" s="1"/>
      <c r="Q52" s="1"/>
      <c r="R52" s="1"/>
    </row>
    <row r="53" spans="2:18" ht="15" customHeight="1">
      <c r="B53" s="712" t="s">
        <v>235</v>
      </c>
      <c r="C53" s="713"/>
      <c r="D53" s="715"/>
      <c r="E53" s="715"/>
      <c r="F53" s="715"/>
      <c r="G53" s="715"/>
      <c r="H53" s="715"/>
      <c r="I53" s="715"/>
      <c r="J53" s="715"/>
      <c r="K53" s="715"/>
      <c r="L53" s="715"/>
      <c r="M53" s="396"/>
      <c r="N53" s="461"/>
      <c r="O53" s="1"/>
      <c r="P53" s="1"/>
      <c r="Q53" s="1"/>
      <c r="R53" s="1"/>
    </row>
    <row r="54" spans="2:18" ht="27" customHeight="1" thickBot="1">
      <c r="B54" s="712" t="s">
        <v>362</v>
      </c>
      <c r="C54" s="713"/>
      <c r="D54" s="722"/>
      <c r="E54" s="722"/>
      <c r="F54" s="722"/>
      <c r="G54" s="722"/>
      <c r="H54" s="722"/>
      <c r="I54" s="722"/>
      <c r="J54" s="722"/>
      <c r="K54" s="722"/>
      <c r="L54" s="722"/>
      <c r="M54" s="723"/>
      <c r="N54" s="461"/>
      <c r="O54" s="1"/>
      <c r="P54" s="1"/>
      <c r="Q54" s="1"/>
      <c r="R54" s="1"/>
    </row>
    <row r="55" spans="2:18" ht="33" customHeight="1" thickTop="1">
      <c r="B55" s="712" t="s">
        <v>728</v>
      </c>
      <c r="C55" s="713"/>
      <c r="D55" s="714"/>
      <c r="E55" s="714"/>
      <c r="F55" s="714"/>
      <c r="G55" s="714"/>
      <c r="H55" s="714"/>
      <c r="I55" s="714"/>
      <c r="J55" s="714"/>
      <c r="K55" s="714"/>
      <c r="L55" s="714"/>
      <c r="M55" s="396"/>
      <c r="N55" s="461"/>
      <c r="O55" s="1"/>
      <c r="P55" s="1"/>
      <c r="Q55" s="1"/>
      <c r="R55" s="1"/>
    </row>
    <row r="56" spans="2:18">
      <c r="B56" s="689" t="s">
        <v>77</v>
      </c>
      <c r="C56" s="713"/>
      <c r="D56" s="714"/>
      <c r="E56" s="714"/>
      <c r="F56" s="714"/>
      <c r="G56" s="714"/>
      <c r="H56" s="714"/>
      <c r="I56" s="714"/>
      <c r="J56" s="714"/>
      <c r="K56" s="714"/>
      <c r="L56" s="714"/>
      <c r="M56" s="396"/>
      <c r="N56" s="461"/>
      <c r="O56" s="1"/>
      <c r="P56" s="1"/>
      <c r="Q56" s="1"/>
      <c r="R56" s="1"/>
    </row>
    <row r="57" spans="2:18">
      <c r="B57" s="396" t="s">
        <v>115</v>
      </c>
      <c r="C57" s="713"/>
      <c r="D57" s="714"/>
      <c r="E57" s="714"/>
      <c r="F57" s="714"/>
      <c r="G57" s="714"/>
      <c r="H57" s="714"/>
      <c r="I57" s="714"/>
      <c r="J57" s="714"/>
      <c r="K57" s="714"/>
      <c r="L57" s="714"/>
      <c r="M57" s="396"/>
      <c r="N57" s="461"/>
      <c r="O57" s="1"/>
      <c r="P57" s="1"/>
      <c r="Q57" s="1"/>
      <c r="R57" s="1"/>
    </row>
    <row r="58" spans="2:18">
      <c r="B58" s="393" t="s">
        <v>738</v>
      </c>
      <c r="C58" s="724"/>
      <c r="D58" s="714"/>
      <c r="E58" s="714"/>
      <c r="F58" s="714"/>
      <c r="G58" s="714"/>
      <c r="H58" s="714"/>
      <c r="I58" s="714"/>
      <c r="J58" s="714"/>
      <c r="K58" s="714"/>
      <c r="L58" s="714"/>
      <c r="M58" s="396"/>
      <c r="N58" s="461"/>
      <c r="O58" s="1"/>
      <c r="P58" s="1"/>
      <c r="Q58" s="1"/>
      <c r="R58" s="1"/>
    </row>
    <row r="59" spans="2:18">
      <c r="B59" s="396" t="s">
        <v>116</v>
      </c>
      <c r="C59" s="724"/>
      <c r="D59" s="714"/>
      <c r="E59" s="714"/>
      <c r="F59" s="714"/>
      <c r="G59" s="714"/>
      <c r="H59" s="714"/>
      <c r="I59" s="714"/>
      <c r="J59" s="714"/>
      <c r="K59" s="714"/>
      <c r="L59" s="714"/>
      <c r="M59" s="396"/>
      <c r="N59" s="461"/>
      <c r="O59" s="1"/>
      <c r="P59" s="1"/>
      <c r="Q59" s="1"/>
      <c r="R59" s="1"/>
    </row>
    <row r="60" spans="2:18">
      <c r="B60" s="396" t="s">
        <v>117</v>
      </c>
      <c r="C60" s="724"/>
      <c r="D60" s="714"/>
      <c r="E60" s="714"/>
      <c r="F60" s="714"/>
      <c r="G60" s="714"/>
      <c r="H60" s="714"/>
      <c r="I60" s="714"/>
      <c r="J60" s="714"/>
      <c r="K60" s="714"/>
      <c r="L60" s="714"/>
      <c r="M60" s="396"/>
      <c r="N60" s="461"/>
      <c r="O60" s="1"/>
      <c r="P60" s="1"/>
      <c r="Q60" s="1"/>
      <c r="R60" s="1"/>
    </row>
    <row r="61" spans="2:18" ht="16.5" customHeight="1">
      <c r="B61" s="396" t="s">
        <v>118</v>
      </c>
      <c r="C61" s="724"/>
      <c r="D61" s="714"/>
      <c r="E61" s="714"/>
      <c r="F61" s="714"/>
      <c r="G61" s="714"/>
      <c r="H61" s="714"/>
      <c r="I61" s="714"/>
      <c r="J61" s="714"/>
      <c r="K61" s="714"/>
      <c r="L61" s="714"/>
      <c r="M61" s="396"/>
      <c r="N61" s="461"/>
      <c r="O61" s="1"/>
      <c r="P61" s="1"/>
      <c r="Q61" s="1"/>
      <c r="R61" s="1"/>
    </row>
    <row r="62" spans="2:18" ht="16.5" customHeight="1">
      <c r="B62" s="396" t="s">
        <v>119</v>
      </c>
      <c r="C62" s="724"/>
      <c r="D62" s="714"/>
      <c r="E62" s="714"/>
      <c r="F62" s="714"/>
      <c r="G62" s="714"/>
      <c r="H62" s="714"/>
      <c r="I62" s="714"/>
      <c r="J62" s="714"/>
      <c r="K62" s="714"/>
      <c r="L62" s="714"/>
      <c r="M62" s="396"/>
      <c r="N62" s="461"/>
      <c r="O62" s="1"/>
      <c r="P62" s="1"/>
      <c r="Q62" s="1"/>
      <c r="R62" s="1"/>
    </row>
    <row r="63" spans="2:18">
      <c r="B63" s="393" t="s">
        <v>741</v>
      </c>
      <c r="C63" s="713"/>
      <c r="D63" s="714"/>
      <c r="E63" s="714"/>
      <c r="F63" s="714"/>
      <c r="G63" s="714"/>
      <c r="H63" s="714"/>
      <c r="I63" s="714"/>
      <c r="J63" s="714"/>
      <c r="K63" s="714"/>
      <c r="L63" s="714"/>
      <c r="M63" s="396"/>
      <c r="N63" s="461"/>
      <c r="O63" s="1"/>
      <c r="P63" s="1"/>
      <c r="Q63" s="1"/>
      <c r="R63" s="1"/>
    </row>
    <row r="64" spans="2:18">
      <c r="B64" s="393" t="s">
        <v>742</v>
      </c>
      <c r="C64" s="713"/>
      <c r="D64" s="714"/>
      <c r="E64" s="714"/>
      <c r="F64" s="714"/>
      <c r="G64" s="714"/>
      <c r="H64" s="714"/>
      <c r="I64" s="714"/>
      <c r="J64" s="714"/>
      <c r="K64" s="714"/>
      <c r="L64" s="714"/>
      <c r="M64" s="396"/>
      <c r="N64" s="461"/>
      <c r="O64" s="1"/>
      <c r="P64" s="1"/>
      <c r="Q64" s="1"/>
      <c r="R64" s="1"/>
    </row>
    <row r="65" spans="2:18">
      <c r="B65" s="712" t="s">
        <v>120</v>
      </c>
      <c r="C65" s="713"/>
      <c r="D65" s="715"/>
      <c r="E65" s="715"/>
      <c r="F65" s="715"/>
      <c r="G65" s="715"/>
      <c r="H65" s="715"/>
      <c r="I65" s="715"/>
      <c r="J65" s="715"/>
      <c r="K65" s="715"/>
      <c r="L65" s="715"/>
      <c r="M65" s="396"/>
      <c r="N65" s="461"/>
      <c r="O65" s="1"/>
      <c r="P65" s="1"/>
      <c r="Q65" s="1"/>
      <c r="R65" s="1"/>
    </row>
    <row r="66" spans="2:18">
      <c r="B66" s="712"/>
      <c r="C66" s="713"/>
      <c r="D66" s="714"/>
      <c r="E66" s="714"/>
      <c r="F66" s="714"/>
      <c r="G66" s="714"/>
      <c r="H66" s="714"/>
      <c r="I66" s="714"/>
      <c r="J66" s="714"/>
      <c r="K66" s="714"/>
      <c r="L66" s="714"/>
      <c r="M66" s="396"/>
      <c r="N66" s="461"/>
      <c r="O66" s="1"/>
      <c r="P66" s="1"/>
      <c r="Q66" s="1"/>
      <c r="R66" s="1"/>
    </row>
    <row r="67" spans="2:18">
      <c r="B67" s="689" t="s">
        <v>715</v>
      </c>
      <c r="C67" s="713"/>
      <c r="D67" s="714"/>
      <c r="E67" s="714"/>
      <c r="F67" s="714"/>
      <c r="G67" s="714"/>
      <c r="H67" s="714"/>
      <c r="I67" s="714"/>
      <c r="J67" s="714"/>
      <c r="K67" s="714"/>
      <c r="L67" s="714"/>
      <c r="M67" s="396"/>
      <c r="N67" s="461"/>
      <c r="O67" s="1"/>
      <c r="P67" s="1"/>
      <c r="Q67" s="1"/>
      <c r="R67" s="1"/>
    </row>
    <row r="68" spans="2:18">
      <c r="B68" s="396" t="s">
        <v>121</v>
      </c>
      <c r="C68" s="724"/>
      <c r="D68" s="714"/>
      <c r="E68" s="714"/>
      <c r="F68" s="714"/>
      <c r="G68" s="714"/>
      <c r="H68" s="714"/>
      <c r="I68" s="714"/>
      <c r="J68" s="714"/>
      <c r="K68" s="714"/>
      <c r="L68" s="714"/>
      <c r="M68" s="396"/>
      <c r="N68" s="461"/>
      <c r="O68" s="1"/>
      <c r="P68" s="1"/>
      <c r="Q68" s="1"/>
      <c r="R68" s="1"/>
    </row>
    <row r="69" spans="2:18">
      <c r="B69" s="393" t="s">
        <v>580</v>
      </c>
      <c r="C69" s="713"/>
      <c r="D69" s="714"/>
      <c r="E69" s="714"/>
      <c r="F69" s="714"/>
      <c r="G69" s="714"/>
      <c r="H69" s="714"/>
      <c r="I69" s="714"/>
      <c r="J69" s="714"/>
      <c r="K69" s="714"/>
      <c r="L69" s="714"/>
      <c r="M69" s="396"/>
      <c r="N69" s="461"/>
      <c r="O69" s="1"/>
      <c r="P69" s="1"/>
      <c r="Q69" s="1"/>
      <c r="R69" s="1"/>
    </row>
    <row r="70" spans="2:18">
      <c r="B70" s="393" t="s">
        <v>743</v>
      </c>
      <c r="C70" s="713"/>
      <c r="D70" s="714"/>
      <c r="E70" s="714"/>
      <c r="F70" s="714"/>
      <c r="G70" s="714"/>
      <c r="H70" s="714"/>
      <c r="I70" s="714"/>
      <c r="J70" s="714"/>
      <c r="K70" s="714"/>
      <c r="L70" s="714"/>
      <c r="M70" s="396"/>
      <c r="N70" s="461"/>
      <c r="O70" s="1"/>
      <c r="P70" s="1"/>
      <c r="Q70" s="1"/>
      <c r="R70" s="1"/>
    </row>
    <row r="71" spans="2:18" ht="14.25" customHeight="1">
      <c r="B71" s="712" t="s">
        <v>120</v>
      </c>
      <c r="C71" s="713"/>
      <c r="D71" s="715"/>
      <c r="E71" s="715"/>
      <c r="F71" s="715"/>
      <c r="G71" s="715"/>
      <c r="H71" s="715"/>
      <c r="I71" s="715"/>
      <c r="J71" s="715"/>
      <c r="K71" s="715"/>
      <c r="L71" s="715"/>
      <c r="M71" s="396"/>
      <c r="N71" s="461"/>
      <c r="O71" s="1"/>
      <c r="P71" s="1"/>
      <c r="Q71" s="1"/>
      <c r="R71" s="1"/>
    </row>
    <row r="72" spans="2:18" ht="14.25" customHeight="1">
      <c r="B72" s="712"/>
      <c r="C72" s="713"/>
      <c r="D72" s="714"/>
      <c r="E72" s="714"/>
      <c r="F72" s="714"/>
      <c r="G72" s="714"/>
      <c r="H72" s="714"/>
      <c r="I72" s="714"/>
      <c r="J72" s="714"/>
      <c r="K72" s="714"/>
      <c r="L72" s="714"/>
      <c r="M72" s="396"/>
      <c r="N72" s="461"/>
      <c r="O72" s="1"/>
      <c r="P72" s="1"/>
      <c r="Q72" s="1"/>
      <c r="R72" s="1"/>
    </row>
    <row r="73" spans="2:18" ht="21.75" customHeight="1" thickBot="1">
      <c r="B73" s="712" t="s">
        <v>755</v>
      </c>
      <c r="C73" s="713"/>
      <c r="D73" s="725"/>
      <c r="E73" s="725"/>
      <c r="F73" s="725"/>
      <c r="G73" s="725"/>
      <c r="H73" s="725"/>
      <c r="I73" s="725"/>
      <c r="J73" s="725"/>
      <c r="K73" s="725"/>
      <c r="L73" s="725"/>
      <c r="M73" s="726"/>
      <c r="N73" s="461"/>
      <c r="O73" s="1"/>
      <c r="P73" s="1"/>
      <c r="Q73" s="1"/>
      <c r="R73" s="1"/>
    </row>
    <row r="74" spans="2:18" ht="10.5" customHeight="1">
      <c r="B74" s="396"/>
      <c r="C74" s="724"/>
      <c r="D74" s="714"/>
      <c r="E74" s="714"/>
      <c r="F74" s="714"/>
      <c r="G74" s="714"/>
      <c r="H74" s="714"/>
      <c r="I74" s="714"/>
      <c r="J74" s="714"/>
      <c r="K74" s="714"/>
      <c r="L74" s="714"/>
      <c r="M74" s="396"/>
      <c r="N74" s="461"/>
      <c r="O74" s="1"/>
      <c r="P74" s="1"/>
      <c r="Q74" s="1"/>
      <c r="R74" s="1"/>
    </row>
    <row r="75" spans="2:18" ht="20.25" customHeight="1">
      <c r="B75" s="689" t="s">
        <v>4</v>
      </c>
      <c r="C75" s="724"/>
      <c r="D75" s="714"/>
      <c r="E75" s="714"/>
      <c r="F75" s="714"/>
      <c r="G75" s="714"/>
      <c r="H75" s="714"/>
      <c r="I75" s="714"/>
      <c r="J75" s="714"/>
      <c r="K75" s="714"/>
      <c r="L75" s="714"/>
      <c r="M75" s="396"/>
      <c r="N75" s="461"/>
      <c r="O75" s="1"/>
      <c r="P75" s="1"/>
      <c r="Q75" s="1"/>
      <c r="R75" s="1"/>
    </row>
    <row r="76" spans="2:18" ht="12" customHeight="1">
      <c r="B76" s="396"/>
      <c r="C76" s="713"/>
      <c r="D76" s="714"/>
      <c r="E76" s="714"/>
      <c r="F76" s="714"/>
      <c r="G76" s="714"/>
      <c r="H76" s="714"/>
      <c r="I76" s="714"/>
      <c r="J76" s="714"/>
      <c r="K76" s="714"/>
      <c r="L76" s="714"/>
      <c r="M76" s="396"/>
      <c r="N76" s="461"/>
      <c r="O76" s="1"/>
      <c r="P76" s="1"/>
      <c r="Q76" s="1"/>
      <c r="R76" s="1"/>
    </row>
    <row r="77" spans="2:18" ht="19.5" customHeight="1">
      <c r="B77" s="727" t="s">
        <v>123</v>
      </c>
      <c r="C77" s="713"/>
      <c r="D77" s="714"/>
      <c r="E77" s="714"/>
      <c r="F77" s="714"/>
      <c r="G77" s="714"/>
      <c r="H77" s="714"/>
      <c r="I77" s="714"/>
      <c r="J77" s="714"/>
      <c r="K77" s="714"/>
      <c r="L77" s="714"/>
      <c r="M77" s="396"/>
      <c r="N77" s="461"/>
      <c r="O77" s="1"/>
      <c r="P77" s="1"/>
      <c r="Q77" s="1"/>
      <c r="R77" s="1"/>
    </row>
    <row r="78" spans="2:18" ht="19.5" customHeight="1">
      <c r="B78" s="727"/>
      <c r="C78" s="713"/>
      <c r="D78" s="714"/>
      <c r="E78" s="714"/>
      <c r="F78" s="714"/>
      <c r="G78" s="714"/>
      <c r="H78" s="714"/>
      <c r="I78" s="714"/>
      <c r="J78" s="714"/>
      <c r="K78" s="714"/>
      <c r="L78" s="714"/>
      <c r="M78" s="396"/>
      <c r="N78" s="461"/>
      <c r="O78" s="1"/>
      <c r="P78" s="1"/>
      <c r="Q78" s="1"/>
      <c r="R78" s="1"/>
    </row>
    <row r="79" spans="2:18" ht="17.25" customHeight="1">
      <c r="B79" s="712" t="s">
        <v>729</v>
      </c>
      <c r="C79" s="713"/>
      <c r="D79" s="714"/>
      <c r="E79" s="714"/>
      <c r="F79" s="714"/>
      <c r="G79" s="714"/>
      <c r="H79" s="714"/>
      <c r="I79" s="714"/>
      <c r="J79" s="714"/>
      <c r="K79" s="714"/>
      <c r="L79" s="714"/>
      <c r="M79" s="396"/>
      <c r="N79" s="461"/>
      <c r="O79" s="1"/>
      <c r="P79" s="1"/>
      <c r="Q79" s="1"/>
      <c r="R79" s="1"/>
    </row>
    <row r="80" spans="2:18">
      <c r="B80" s="396" t="s">
        <v>124</v>
      </c>
      <c r="C80" s="713"/>
      <c r="D80" s="714"/>
      <c r="E80" s="714"/>
      <c r="F80" s="714"/>
      <c r="G80" s="714"/>
      <c r="H80" s="714"/>
      <c r="I80" s="714"/>
      <c r="J80" s="714"/>
      <c r="K80" s="714"/>
      <c r="L80" s="714"/>
      <c r="M80" s="396"/>
      <c r="N80" s="461"/>
      <c r="O80" s="1"/>
      <c r="P80" s="1"/>
      <c r="Q80" s="1"/>
      <c r="R80" s="1"/>
    </row>
    <row r="81" spans="2:18" ht="17.25" customHeight="1">
      <c r="B81" s="396" t="s">
        <v>125</v>
      </c>
      <c r="C81" s="713"/>
      <c r="D81" s="714"/>
      <c r="E81" s="714"/>
      <c r="F81" s="714"/>
      <c r="G81" s="714"/>
      <c r="H81" s="714"/>
      <c r="I81" s="714"/>
      <c r="J81" s="714"/>
      <c r="K81" s="714"/>
      <c r="L81" s="714"/>
      <c r="M81" s="396"/>
      <c r="N81" s="461"/>
      <c r="O81" s="1"/>
      <c r="P81" s="1"/>
      <c r="Q81" s="1"/>
      <c r="R81" s="1"/>
    </row>
    <row r="82" spans="2:18">
      <c r="B82" s="396" t="s">
        <v>126</v>
      </c>
      <c r="C82" s="713"/>
      <c r="D82" s="714"/>
      <c r="E82" s="714"/>
      <c r="F82" s="714"/>
      <c r="G82" s="714"/>
      <c r="H82" s="714"/>
      <c r="I82" s="714"/>
      <c r="J82" s="714"/>
      <c r="K82" s="714"/>
      <c r="L82" s="714"/>
      <c r="M82" s="396"/>
      <c r="N82" s="461"/>
      <c r="O82" s="1"/>
      <c r="P82" s="1"/>
      <c r="Q82" s="1"/>
      <c r="R82" s="1"/>
    </row>
    <row r="83" spans="2:18">
      <c r="B83" s="696" t="s">
        <v>744</v>
      </c>
      <c r="C83" s="713"/>
      <c r="D83" s="714"/>
      <c r="E83" s="714"/>
      <c r="F83" s="714"/>
      <c r="G83" s="714"/>
      <c r="H83" s="714"/>
      <c r="I83" s="714"/>
      <c r="J83" s="714"/>
      <c r="K83" s="714"/>
      <c r="L83" s="714"/>
      <c r="M83" s="396"/>
      <c r="N83" s="461"/>
      <c r="O83" s="1"/>
      <c r="P83" s="1"/>
      <c r="Q83" s="1"/>
      <c r="R83" s="1"/>
    </row>
    <row r="84" spans="2:18">
      <c r="B84" s="393" t="s">
        <v>745</v>
      </c>
      <c r="C84" s="713"/>
      <c r="D84" s="714"/>
      <c r="E84" s="714"/>
      <c r="F84" s="714"/>
      <c r="G84" s="714"/>
      <c r="H84" s="714"/>
      <c r="I84" s="714"/>
      <c r="J84" s="714"/>
      <c r="K84" s="714"/>
      <c r="L84" s="714"/>
      <c r="M84" s="396"/>
      <c r="N84" s="461"/>
      <c r="O84" s="1"/>
      <c r="P84" s="1"/>
      <c r="Q84" s="1"/>
      <c r="R84" s="1"/>
    </row>
    <row r="85" spans="2:18">
      <c r="B85" s="393" t="s">
        <v>746</v>
      </c>
      <c r="C85" s="713"/>
      <c r="D85" s="714"/>
      <c r="E85" s="714"/>
      <c r="F85" s="714"/>
      <c r="G85" s="714"/>
      <c r="H85" s="714"/>
      <c r="I85" s="714"/>
      <c r="J85" s="714"/>
      <c r="K85" s="714"/>
      <c r="L85" s="714"/>
      <c r="M85" s="396"/>
      <c r="N85" s="461"/>
      <c r="O85" s="1"/>
      <c r="P85" s="1"/>
      <c r="Q85" s="1"/>
      <c r="R85" s="1"/>
    </row>
    <row r="86" spans="2:18">
      <c r="B86" s="712" t="s">
        <v>127</v>
      </c>
      <c r="C86" s="713"/>
      <c r="D86" s="715"/>
      <c r="E86" s="715"/>
      <c r="F86" s="715"/>
      <c r="G86" s="715"/>
      <c r="H86" s="715"/>
      <c r="I86" s="715"/>
      <c r="J86" s="715"/>
      <c r="K86" s="715"/>
      <c r="L86" s="715"/>
      <c r="M86" s="396"/>
      <c r="N86" s="461"/>
      <c r="O86" s="1"/>
      <c r="P86" s="1"/>
      <c r="Q86" s="1"/>
      <c r="R86" s="1"/>
    </row>
    <row r="87" spans="2:18">
      <c r="B87" s="712"/>
      <c r="C87" s="713"/>
      <c r="D87" s="714"/>
      <c r="E87" s="714"/>
      <c r="F87" s="714"/>
      <c r="G87" s="714"/>
      <c r="H87" s="714"/>
      <c r="I87" s="714"/>
      <c r="J87" s="714"/>
      <c r="K87" s="714"/>
      <c r="L87" s="714"/>
      <c r="M87" s="396"/>
      <c r="N87" s="461"/>
      <c r="O87" s="1"/>
      <c r="P87" s="1"/>
      <c r="Q87" s="1"/>
      <c r="R87" s="1"/>
    </row>
    <row r="88" spans="2:18">
      <c r="B88" s="712" t="s">
        <v>730</v>
      </c>
      <c r="C88" s="713"/>
      <c r="D88" s="714"/>
      <c r="E88" s="714"/>
      <c r="F88" s="714"/>
      <c r="G88" s="714"/>
      <c r="H88" s="714"/>
      <c r="I88" s="714"/>
      <c r="J88" s="714"/>
      <c r="K88" s="714"/>
      <c r="L88" s="714"/>
      <c r="M88" s="396"/>
      <c r="N88" s="461"/>
      <c r="O88" s="1"/>
      <c r="P88" s="1"/>
      <c r="Q88" s="1"/>
      <c r="R88" s="1"/>
    </row>
    <row r="89" spans="2:18">
      <c r="B89" s="396" t="s">
        <v>128</v>
      </c>
      <c r="C89" s="713"/>
      <c r="D89" s="714"/>
      <c r="E89" s="714"/>
      <c r="F89" s="714"/>
      <c r="G89" s="714"/>
      <c r="H89" s="714"/>
      <c r="I89" s="714"/>
      <c r="J89" s="714"/>
      <c r="K89" s="714"/>
      <c r="L89" s="714"/>
      <c r="M89" s="396"/>
      <c r="N89" s="461"/>
      <c r="O89" s="1"/>
      <c r="P89" s="1"/>
      <c r="Q89" s="1"/>
      <c r="R89" s="1"/>
    </row>
    <row r="90" spans="2:18">
      <c r="B90" s="396" t="s">
        <v>129</v>
      </c>
      <c r="C90" s="713"/>
      <c r="D90" s="714"/>
      <c r="E90" s="714"/>
      <c r="F90" s="714"/>
      <c r="G90" s="714"/>
      <c r="H90" s="714"/>
      <c r="I90" s="714"/>
      <c r="J90" s="714"/>
      <c r="K90" s="714"/>
      <c r="L90" s="714"/>
      <c r="M90" s="396"/>
      <c r="N90" s="461"/>
      <c r="O90" s="1"/>
      <c r="P90" s="1"/>
      <c r="Q90" s="1"/>
      <c r="R90" s="1"/>
    </row>
    <row r="91" spans="2:18" ht="17.25" customHeight="1">
      <c r="B91" s="396" t="s">
        <v>130</v>
      </c>
      <c r="C91" s="713"/>
      <c r="D91" s="714"/>
      <c r="E91" s="714"/>
      <c r="F91" s="714"/>
      <c r="G91" s="714"/>
      <c r="H91" s="714"/>
      <c r="I91" s="714"/>
      <c r="J91" s="714"/>
      <c r="K91" s="714"/>
      <c r="L91" s="714"/>
      <c r="M91" s="396"/>
      <c r="N91" s="461"/>
      <c r="O91" s="1"/>
      <c r="P91" s="1"/>
      <c r="Q91" s="1"/>
      <c r="R91" s="1"/>
    </row>
    <row r="92" spans="2:18">
      <c r="B92" s="396" t="s">
        <v>131</v>
      </c>
      <c r="C92" s="713"/>
      <c r="D92" s="714"/>
      <c r="E92" s="714"/>
      <c r="F92" s="714"/>
      <c r="G92" s="714"/>
      <c r="H92" s="714"/>
      <c r="I92" s="714"/>
      <c r="J92" s="714"/>
      <c r="K92" s="714"/>
      <c r="L92" s="714"/>
      <c r="M92" s="396"/>
      <c r="N92" s="461"/>
      <c r="O92" s="1"/>
      <c r="P92" s="1"/>
      <c r="Q92" s="1"/>
      <c r="R92" s="1"/>
    </row>
    <row r="93" spans="2:18">
      <c r="B93" s="396" t="s">
        <v>132</v>
      </c>
      <c r="C93" s="713"/>
      <c r="D93" s="714"/>
      <c r="E93" s="714"/>
      <c r="F93" s="714"/>
      <c r="G93" s="714"/>
      <c r="H93" s="714"/>
      <c r="I93" s="714"/>
      <c r="J93" s="714"/>
      <c r="K93" s="714"/>
      <c r="L93" s="714"/>
      <c r="M93" s="396"/>
      <c r="N93" s="461"/>
      <c r="O93" s="1"/>
      <c r="P93" s="1"/>
      <c r="Q93" s="1"/>
      <c r="R93" s="1"/>
    </row>
    <row r="94" spans="2:18">
      <c r="B94" s="696" t="s">
        <v>747</v>
      </c>
      <c r="C94" s="713"/>
      <c r="D94" s="714"/>
      <c r="E94" s="714"/>
      <c r="F94" s="714"/>
      <c r="G94" s="714"/>
      <c r="H94" s="714"/>
      <c r="I94" s="714"/>
      <c r="J94" s="714"/>
      <c r="K94" s="714"/>
      <c r="L94" s="714"/>
      <c r="M94" s="396"/>
      <c r="N94" s="461"/>
      <c r="O94" s="1"/>
      <c r="P94" s="1"/>
      <c r="Q94" s="1"/>
      <c r="R94" s="1"/>
    </row>
    <row r="95" spans="2:18">
      <c r="B95" s="393" t="s">
        <v>748</v>
      </c>
      <c r="C95" s="713"/>
      <c r="D95" s="714"/>
      <c r="E95" s="714"/>
      <c r="F95" s="714"/>
      <c r="G95" s="714"/>
      <c r="H95" s="714"/>
      <c r="I95" s="714"/>
      <c r="J95" s="714"/>
      <c r="K95" s="714"/>
      <c r="L95" s="714"/>
      <c r="M95" s="396"/>
      <c r="N95" s="461"/>
      <c r="O95" s="1"/>
      <c r="P95" s="1"/>
      <c r="Q95" s="1"/>
      <c r="R95" s="1"/>
    </row>
    <row r="96" spans="2:18">
      <c r="B96" s="393" t="s">
        <v>749</v>
      </c>
      <c r="C96" s="713"/>
      <c r="D96" s="714"/>
      <c r="E96" s="714"/>
      <c r="F96" s="714"/>
      <c r="G96" s="714"/>
      <c r="H96" s="714"/>
      <c r="I96" s="714"/>
      <c r="J96" s="714"/>
      <c r="K96" s="714"/>
      <c r="L96" s="714"/>
      <c r="M96" s="396"/>
      <c r="N96" s="461"/>
      <c r="O96" s="1"/>
      <c r="P96" s="1"/>
      <c r="Q96" s="1"/>
      <c r="R96" s="1"/>
    </row>
    <row r="97" spans="2:18">
      <c r="B97" s="393" t="s">
        <v>750</v>
      </c>
      <c r="C97" s="713"/>
      <c r="D97" s="714"/>
      <c r="E97" s="714"/>
      <c r="F97" s="714"/>
      <c r="G97" s="714"/>
      <c r="H97" s="714"/>
      <c r="I97" s="714"/>
      <c r="J97" s="714"/>
      <c r="K97" s="714"/>
      <c r="L97" s="714"/>
      <c r="M97" s="396"/>
      <c r="N97" s="461"/>
      <c r="O97" s="1"/>
      <c r="P97" s="1"/>
      <c r="Q97" s="1"/>
      <c r="R97" s="1"/>
    </row>
    <row r="98" spans="2:18">
      <c r="B98" s="712" t="s">
        <v>133</v>
      </c>
      <c r="C98" s="713"/>
      <c r="D98" s="715"/>
      <c r="E98" s="715"/>
      <c r="F98" s="715"/>
      <c r="G98" s="715"/>
      <c r="H98" s="715"/>
      <c r="I98" s="715"/>
      <c r="J98" s="715"/>
      <c r="K98" s="715"/>
      <c r="L98" s="715"/>
      <c r="M98" s="396"/>
      <c r="N98" s="461"/>
      <c r="O98" s="1"/>
      <c r="P98" s="1"/>
      <c r="Q98" s="1"/>
      <c r="R98" s="1"/>
    </row>
    <row r="99" spans="2:18">
      <c r="B99" s="712"/>
      <c r="C99" s="713"/>
      <c r="D99" s="714"/>
      <c r="E99" s="714"/>
      <c r="F99" s="714"/>
      <c r="G99" s="714"/>
      <c r="H99" s="714"/>
      <c r="I99" s="714"/>
      <c r="J99" s="714"/>
      <c r="K99" s="714"/>
      <c r="L99" s="714"/>
      <c r="M99" s="396"/>
      <c r="N99" s="461"/>
      <c r="O99" s="1"/>
      <c r="P99" s="1"/>
      <c r="Q99" s="1"/>
      <c r="R99" s="1"/>
    </row>
    <row r="100" spans="2:18">
      <c r="B100" s="712" t="s">
        <v>731</v>
      </c>
      <c r="C100" s="713"/>
      <c r="D100" s="714"/>
      <c r="E100" s="714"/>
      <c r="F100" s="714"/>
      <c r="G100" s="714"/>
      <c r="H100" s="714"/>
      <c r="I100" s="714"/>
      <c r="J100" s="714"/>
      <c r="K100" s="714"/>
      <c r="L100" s="714"/>
      <c r="M100" s="396"/>
      <c r="N100" s="461"/>
      <c r="O100" s="1"/>
      <c r="P100" s="1"/>
      <c r="Q100" s="1"/>
      <c r="R100" s="1"/>
    </row>
    <row r="101" spans="2:18">
      <c r="B101" s="396" t="s">
        <v>134</v>
      </c>
      <c r="C101" s="713"/>
      <c r="D101" s="714"/>
      <c r="E101" s="714"/>
      <c r="F101" s="714"/>
      <c r="G101" s="714"/>
      <c r="H101" s="714"/>
      <c r="I101" s="714"/>
      <c r="J101" s="714"/>
      <c r="K101" s="714"/>
      <c r="L101" s="714"/>
      <c r="M101" s="396"/>
      <c r="N101" s="461"/>
      <c r="O101" s="1"/>
      <c r="P101" s="1"/>
      <c r="Q101" s="1"/>
      <c r="R101" s="1"/>
    </row>
    <row r="102" spans="2:18">
      <c r="B102" s="396" t="s">
        <v>135</v>
      </c>
      <c r="C102" s="713"/>
      <c r="D102" s="714"/>
      <c r="E102" s="714"/>
      <c r="F102" s="714"/>
      <c r="G102" s="714"/>
      <c r="H102" s="714"/>
      <c r="I102" s="714"/>
      <c r="J102" s="714"/>
      <c r="K102" s="714"/>
      <c r="L102" s="714"/>
      <c r="M102" s="396"/>
      <c r="N102" s="461"/>
      <c r="O102" s="1"/>
      <c r="P102" s="1"/>
      <c r="Q102" s="1"/>
      <c r="R102" s="1"/>
    </row>
    <row r="103" spans="2:18">
      <c r="B103" s="712" t="s">
        <v>110</v>
      </c>
      <c r="C103" s="717"/>
      <c r="D103" s="715"/>
      <c r="E103" s="715"/>
      <c r="F103" s="715"/>
      <c r="G103" s="715"/>
      <c r="H103" s="715"/>
      <c r="I103" s="715"/>
      <c r="J103" s="715"/>
      <c r="K103" s="715"/>
      <c r="L103" s="715"/>
      <c r="M103" s="396"/>
      <c r="N103" s="461"/>
      <c r="O103" s="1"/>
      <c r="P103" s="1"/>
      <c r="Q103" s="1"/>
      <c r="R103" s="1"/>
    </row>
    <row r="104" spans="2:18">
      <c r="B104" s="712"/>
      <c r="C104" s="717"/>
      <c r="D104" s="714"/>
      <c r="E104" s="714"/>
      <c r="F104" s="714"/>
      <c r="G104" s="714"/>
      <c r="H104" s="714"/>
      <c r="I104" s="714"/>
      <c r="J104" s="714"/>
      <c r="K104" s="714"/>
      <c r="L104" s="714"/>
      <c r="M104" s="396"/>
      <c r="N104" s="461"/>
      <c r="O104" s="1"/>
      <c r="P104" s="1"/>
      <c r="Q104" s="1"/>
      <c r="R104" s="1"/>
    </row>
    <row r="105" spans="2:18">
      <c r="B105" s="712" t="s">
        <v>732</v>
      </c>
      <c r="C105" s="717"/>
      <c r="D105" s="714"/>
      <c r="E105" s="714"/>
      <c r="F105" s="714"/>
      <c r="G105" s="714"/>
      <c r="H105" s="714"/>
      <c r="I105" s="714"/>
      <c r="J105" s="714"/>
      <c r="K105" s="714"/>
      <c r="L105" s="714"/>
      <c r="M105" s="396"/>
      <c r="N105" s="461"/>
      <c r="O105" s="1"/>
      <c r="P105" s="1"/>
      <c r="Q105" s="1"/>
      <c r="R105" s="1"/>
    </row>
    <row r="106" spans="2:18">
      <c r="B106" s="396" t="s">
        <v>136</v>
      </c>
      <c r="C106" s="713"/>
      <c r="D106" s="714"/>
      <c r="E106" s="714"/>
      <c r="F106" s="714"/>
      <c r="G106" s="714"/>
      <c r="H106" s="714"/>
      <c r="I106" s="714"/>
      <c r="J106" s="714"/>
      <c r="K106" s="714"/>
      <c r="L106" s="714"/>
      <c r="M106" s="396"/>
      <c r="N106" s="461"/>
      <c r="O106" s="1"/>
      <c r="P106" s="1"/>
      <c r="Q106" s="1"/>
      <c r="R106" s="1"/>
    </row>
    <row r="107" spans="2:18">
      <c r="B107" s="712" t="s">
        <v>137</v>
      </c>
      <c r="C107" s="717"/>
      <c r="D107" s="715"/>
      <c r="E107" s="715"/>
      <c r="F107" s="715"/>
      <c r="G107" s="715"/>
      <c r="H107" s="715"/>
      <c r="I107" s="715"/>
      <c r="J107" s="715"/>
      <c r="K107" s="715"/>
      <c r="L107" s="715"/>
      <c r="M107" s="396"/>
      <c r="N107" s="461"/>
      <c r="O107" s="1"/>
      <c r="P107" s="1"/>
      <c r="Q107" s="1"/>
      <c r="R107" s="1"/>
    </row>
    <row r="108" spans="2:18">
      <c r="B108" s="712"/>
      <c r="C108" s="717"/>
      <c r="D108" s="714"/>
      <c r="E108" s="714"/>
      <c r="F108" s="714"/>
      <c r="G108" s="714"/>
      <c r="H108" s="714"/>
      <c r="I108" s="714"/>
      <c r="J108" s="714"/>
      <c r="K108" s="714"/>
      <c r="L108" s="714"/>
      <c r="M108" s="396"/>
      <c r="N108" s="461"/>
      <c r="O108" s="1"/>
      <c r="P108" s="1"/>
      <c r="Q108" s="1"/>
      <c r="R108" s="1"/>
    </row>
    <row r="109" spans="2:18">
      <c r="B109" s="712" t="s">
        <v>733</v>
      </c>
      <c r="C109" s="717"/>
      <c r="D109" s="714"/>
      <c r="E109" s="714"/>
      <c r="F109" s="714"/>
      <c r="G109" s="714"/>
      <c r="H109" s="714"/>
      <c r="I109" s="714"/>
      <c r="J109" s="714"/>
      <c r="K109" s="714"/>
      <c r="L109" s="714"/>
      <c r="M109" s="396"/>
      <c r="N109" s="461"/>
      <c r="O109" s="1"/>
      <c r="P109" s="1"/>
      <c r="Q109" s="1"/>
      <c r="R109" s="1"/>
    </row>
    <row r="110" spans="2:18">
      <c r="B110" s="396" t="s">
        <v>138</v>
      </c>
      <c r="C110" s="717"/>
      <c r="D110" s="714"/>
      <c r="E110" s="714"/>
      <c r="F110" s="714"/>
      <c r="G110" s="714"/>
      <c r="H110" s="714"/>
      <c r="I110" s="714"/>
      <c r="J110" s="714"/>
      <c r="K110" s="714"/>
      <c r="L110" s="714"/>
      <c r="M110" s="396"/>
      <c r="N110" s="461"/>
      <c r="O110" s="1"/>
      <c r="P110" s="1"/>
      <c r="Q110" s="1"/>
      <c r="R110" s="1"/>
    </row>
    <row r="111" spans="2:18">
      <c r="B111" s="712" t="s">
        <v>139</v>
      </c>
      <c r="C111" s="717"/>
      <c r="D111" s="715"/>
      <c r="E111" s="715"/>
      <c r="F111" s="715"/>
      <c r="G111" s="715"/>
      <c r="H111" s="715"/>
      <c r="I111" s="715"/>
      <c r="J111" s="715"/>
      <c r="K111" s="715"/>
      <c r="L111" s="715"/>
      <c r="M111" s="396"/>
      <c r="N111" s="461"/>
      <c r="O111" s="1"/>
      <c r="P111" s="1"/>
      <c r="Q111" s="1"/>
      <c r="R111" s="1"/>
    </row>
    <row r="112" spans="2:18">
      <c r="B112" s="712"/>
      <c r="C112" s="728"/>
      <c r="D112" s="714"/>
      <c r="E112" s="714"/>
      <c r="F112" s="714"/>
      <c r="G112" s="714"/>
      <c r="H112" s="714"/>
      <c r="I112" s="714"/>
      <c r="J112" s="714"/>
      <c r="K112" s="714"/>
      <c r="L112" s="714"/>
      <c r="M112" s="396"/>
      <c r="N112" s="461"/>
      <c r="O112" s="1"/>
      <c r="P112" s="1"/>
      <c r="Q112" s="1"/>
      <c r="R112" s="1"/>
    </row>
    <row r="113" spans="2:18">
      <c r="B113" s="712" t="s">
        <v>734</v>
      </c>
      <c r="C113" s="728"/>
      <c r="D113" s="714"/>
      <c r="E113" s="714"/>
      <c r="F113" s="714"/>
      <c r="G113" s="714"/>
      <c r="H113" s="714"/>
      <c r="I113" s="714"/>
      <c r="J113" s="714"/>
      <c r="K113" s="714"/>
      <c r="L113" s="714"/>
      <c r="M113" s="396"/>
      <c r="N113" s="461"/>
      <c r="O113" s="1"/>
      <c r="P113" s="1"/>
      <c r="Q113" s="1"/>
      <c r="R113" s="1"/>
    </row>
    <row r="114" spans="2:18">
      <c r="B114" s="393" t="s">
        <v>753</v>
      </c>
      <c r="C114" s="728"/>
      <c r="D114" s="714"/>
      <c r="E114" s="714"/>
      <c r="F114" s="714"/>
      <c r="G114" s="714"/>
      <c r="H114" s="714"/>
      <c r="I114" s="714"/>
      <c r="J114" s="714"/>
      <c r="K114" s="714"/>
      <c r="L114" s="714"/>
      <c r="M114" s="396"/>
      <c r="N114" s="461"/>
      <c r="O114" s="1"/>
      <c r="P114" s="1"/>
      <c r="Q114" s="1"/>
      <c r="R114" s="1"/>
    </row>
    <row r="115" spans="2:18">
      <c r="B115" s="393" t="s">
        <v>752</v>
      </c>
      <c r="C115" s="713"/>
      <c r="D115" s="714"/>
      <c r="E115" s="714"/>
      <c r="F115" s="714"/>
      <c r="G115" s="714"/>
      <c r="H115" s="714"/>
      <c r="I115" s="714"/>
      <c r="J115" s="714"/>
      <c r="K115" s="714"/>
      <c r="L115" s="714"/>
      <c r="M115" s="396"/>
      <c r="N115" s="461"/>
      <c r="O115" s="1"/>
      <c r="P115" s="1"/>
      <c r="Q115" s="1"/>
      <c r="R115" s="1"/>
    </row>
    <row r="116" spans="2:18">
      <c r="B116" s="393" t="s">
        <v>724</v>
      </c>
      <c r="C116" s="713"/>
      <c r="D116" s="714"/>
      <c r="E116" s="714"/>
      <c r="F116" s="714"/>
      <c r="G116" s="714"/>
      <c r="H116" s="714"/>
      <c r="I116" s="714"/>
      <c r="J116" s="714"/>
      <c r="K116" s="714"/>
      <c r="L116" s="714"/>
      <c r="M116" s="396"/>
      <c r="N116" s="461"/>
      <c r="O116" s="1"/>
      <c r="P116" s="1"/>
      <c r="Q116" s="1"/>
      <c r="R116" s="1"/>
    </row>
    <row r="117" spans="2:18" ht="14.25" customHeight="1">
      <c r="B117" s="396" t="s">
        <v>909</v>
      </c>
      <c r="C117" s="713"/>
      <c r="D117" s="714"/>
      <c r="E117" s="714"/>
      <c r="F117" s="714"/>
      <c r="G117" s="714"/>
      <c r="H117" s="714"/>
      <c r="I117" s="714"/>
      <c r="J117" s="714"/>
      <c r="K117" s="714"/>
      <c r="L117" s="714"/>
      <c r="M117" s="396"/>
      <c r="N117" s="461"/>
      <c r="O117" s="1"/>
      <c r="P117" s="1"/>
      <c r="Q117" s="1"/>
      <c r="R117" s="1"/>
    </row>
    <row r="118" spans="2:18" ht="14.25" customHeight="1">
      <c r="B118" s="712" t="s">
        <v>141</v>
      </c>
      <c r="C118" s="724"/>
      <c r="D118" s="715"/>
      <c r="E118" s="715"/>
      <c r="F118" s="715"/>
      <c r="G118" s="715"/>
      <c r="H118" s="715"/>
      <c r="I118" s="715"/>
      <c r="J118" s="715"/>
      <c r="K118" s="715"/>
      <c r="L118" s="715"/>
      <c r="M118" s="396"/>
      <c r="N118" s="461"/>
      <c r="O118" s="1"/>
      <c r="P118" s="1"/>
      <c r="Q118" s="1"/>
      <c r="R118" s="1"/>
    </row>
    <row r="119" spans="2:18" ht="14.25" customHeight="1">
      <c r="B119" s="712"/>
      <c r="C119" s="729"/>
      <c r="D119" s="714"/>
      <c r="E119" s="714"/>
      <c r="F119" s="714"/>
      <c r="G119" s="714"/>
      <c r="H119" s="714"/>
      <c r="I119" s="714"/>
      <c r="J119" s="714"/>
      <c r="K119" s="714"/>
      <c r="L119" s="714"/>
      <c r="M119" s="396"/>
      <c r="N119" s="461"/>
      <c r="O119" s="1"/>
      <c r="P119" s="1"/>
      <c r="Q119" s="1"/>
      <c r="R119" s="1"/>
    </row>
    <row r="120" spans="2:18">
      <c r="B120" s="712" t="s">
        <v>142</v>
      </c>
      <c r="C120" s="729"/>
      <c r="D120" s="730"/>
      <c r="E120" s="730"/>
      <c r="F120" s="730"/>
      <c r="G120" s="730"/>
      <c r="H120" s="730"/>
      <c r="I120" s="730"/>
      <c r="J120" s="730"/>
      <c r="K120" s="730"/>
      <c r="L120" s="730"/>
      <c r="M120" s="701"/>
      <c r="N120" s="461"/>
      <c r="O120" s="1"/>
      <c r="P120" s="1"/>
      <c r="Q120" s="1"/>
      <c r="R120" s="1"/>
    </row>
    <row r="121" spans="2:18">
      <c r="B121" s="712"/>
      <c r="C121" s="396"/>
      <c r="D121" s="714"/>
      <c r="E121" s="714"/>
      <c r="F121" s="714"/>
      <c r="G121" s="714"/>
      <c r="H121" s="714"/>
      <c r="I121" s="714"/>
      <c r="J121" s="714"/>
      <c r="K121" s="714"/>
      <c r="L121" s="714"/>
      <c r="M121" s="396"/>
      <c r="N121" s="461"/>
      <c r="O121" s="1"/>
      <c r="P121" s="1"/>
      <c r="Q121" s="1"/>
      <c r="R121" s="1"/>
    </row>
    <row r="122" spans="2:18" ht="15" thickBot="1">
      <c r="B122" s="712" t="s">
        <v>756</v>
      </c>
      <c r="C122" s="396"/>
      <c r="D122" s="722"/>
      <c r="E122" s="722"/>
      <c r="F122" s="722"/>
      <c r="G122" s="722"/>
      <c r="H122" s="722"/>
      <c r="I122" s="722"/>
      <c r="J122" s="722"/>
      <c r="K122" s="722"/>
      <c r="L122" s="722"/>
      <c r="M122" s="723"/>
      <c r="N122" s="461"/>
      <c r="O122" s="1"/>
      <c r="P122" s="1"/>
      <c r="Q122" s="1"/>
      <c r="R122" s="1"/>
    </row>
    <row r="123" spans="2:18" ht="15" thickTop="1">
      <c r="B123" s="397"/>
      <c r="C123" s="397"/>
      <c r="D123" s="731"/>
      <c r="E123" s="731"/>
      <c r="F123" s="731"/>
      <c r="G123" s="731"/>
      <c r="H123" s="731"/>
      <c r="I123" s="731"/>
      <c r="J123" s="731"/>
      <c r="K123" s="731"/>
      <c r="L123" s="731"/>
      <c r="M123" s="397"/>
      <c r="N123" s="461"/>
      <c r="O123" s="1"/>
      <c r="P123" s="1"/>
      <c r="Q123" s="1"/>
      <c r="R123" s="1"/>
    </row>
    <row r="124" spans="2:18">
      <c r="B124" s="732"/>
      <c r="C124" s="732"/>
      <c r="D124" s="732"/>
      <c r="E124" s="732"/>
      <c r="F124" s="732"/>
      <c r="G124" s="732"/>
      <c r="H124" s="732"/>
      <c r="I124" s="732"/>
      <c r="J124" s="732"/>
      <c r="K124" s="732"/>
      <c r="L124" s="732"/>
      <c r="M124" s="733"/>
      <c r="N124" s="461"/>
      <c r="O124" s="1"/>
      <c r="P124" s="1"/>
      <c r="Q124" s="1"/>
      <c r="R124" s="1"/>
    </row>
    <row r="125" spans="2:18">
      <c r="B125" s="732"/>
      <c r="C125" s="732"/>
      <c r="D125" s="732"/>
      <c r="E125" s="732"/>
      <c r="F125" s="732"/>
      <c r="G125" s="732"/>
      <c r="H125" s="732"/>
      <c r="I125" s="732"/>
      <c r="J125" s="732"/>
      <c r="K125" s="732"/>
      <c r="L125" s="732"/>
      <c r="M125" s="733"/>
      <c r="N125" s="461"/>
      <c r="O125" s="1"/>
      <c r="P125" s="1"/>
      <c r="Q125" s="1"/>
      <c r="R125" s="1"/>
    </row>
    <row r="126" spans="2:18" ht="15.6">
      <c r="B126" s="732"/>
      <c r="C126" s="477"/>
      <c r="D126" s="477"/>
      <c r="E126" s="477"/>
      <c r="F126" s="477"/>
      <c r="G126" s="477"/>
      <c r="H126" s="477"/>
      <c r="I126" s="360" t="s">
        <v>315</v>
      </c>
      <c r="J126" s="360"/>
      <c r="K126" s="244"/>
      <c r="L126" s="352"/>
      <c r="M126" s="461"/>
      <c r="N126" s="461"/>
      <c r="O126" s="1"/>
      <c r="P126" s="1"/>
      <c r="Q126" s="1"/>
      <c r="R126" s="1"/>
    </row>
    <row r="127" spans="2:18" ht="15.6">
      <c r="B127" s="732"/>
      <c r="C127" s="477"/>
      <c r="D127" s="477"/>
      <c r="E127" s="477"/>
      <c r="F127" s="477"/>
      <c r="G127" s="477"/>
      <c r="H127" s="477"/>
      <c r="I127" s="455" t="s">
        <v>388</v>
      </c>
      <c r="J127" s="455"/>
      <c r="K127" s="646"/>
      <c r="L127" s="734"/>
      <c r="M127" s="461"/>
      <c r="N127" s="461"/>
      <c r="O127" s="1"/>
      <c r="P127" s="1"/>
      <c r="Q127" s="1"/>
      <c r="R127" s="1"/>
    </row>
    <row r="128" spans="2:18" ht="15.6">
      <c r="B128" s="732"/>
      <c r="C128" s="477"/>
      <c r="D128" s="477"/>
      <c r="E128" s="477"/>
      <c r="F128" s="477"/>
      <c r="G128" s="477"/>
      <c r="H128" s="477"/>
      <c r="I128" s="360" t="s">
        <v>316</v>
      </c>
      <c r="J128" s="585"/>
      <c r="K128" s="477"/>
      <c r="L128" s="477"/>
      <c r="M128" s="461"/>
      <c r="N128" s="461"/>
      <c r="O128" s="1"/>
      <c r="P128" s="1"/>
      <c r="Q128" s="1"/>
      <c r="R128" s="1"/>
    </row>
    <row r="129" spans="1:18" ht="15.6">
      <c r="B129" s="732"/>
      <c r="C129" s="477"/>
      <c r="D129" s="477"/>
      <c r="E129" s="477"/>
      <c r="F129" s="477"/>
      <c r="G129" s="477"/>
      <c r="H129" s="477"/>
      <c r="I129" s="585" t="s">
        <v>163</v>
      </c>
      <c r="J129" s="360"/>
      <c r="K129" s="477"/>
      <c r="L129" s="477"/>
      <c r="M129" s="461"/>
      <c r="N129" s="461"/>
      <c r="O129" s="1"/>
      <c r="P129" s="1"/>
      <c r="Q129" s="1"/>
      <c r="R129" s="1"/>
    </row>
    <row r="130" spans="1:18">
      <c r="B130" s="732"/>
      <c r="C130" s="477"/>
      <c r="D130" s="477"/>
      <c r="E130" s="477"/>
      <c r="F130" s="477"/>
      <c r="G130" s="477"/>
      <c r="H130" s="477"/>
      <c r="I130" s="477"/>
      <c r="J130" s="477"/>
      <c r="K130" s="477"/>
      <c r="L130" s="477"/>
      <c r="M130" s="461"/>
      <c r="N130" s="461"/>
      <c r="O130" s="1"/>
      <c r="P130" s="1"/>
      <c r="Q130" s="1"/>
      <c r="R130" s="1"/>
    </row>
    <row r="131" spans="1:18" ht="17.399999999999999">
      <c r="A131" s="60"/>
      <c r="B131" s="342"/>
      <c r="C131" s="342"/>
      <c r="D131" s="342"/>
      <c r="E131" s="342"/>
      <c r="F131" s="342"/>
      <c r="G131" s="342"/>
      <c r="H131" s="342"/>
      <c r="I131" s="342"/>
      <c r="J131" s="342"/>
      <c r="K131" s="342"/>
      <c r="L131" s="921" t="s">
        <v>725</v>
      </c>
      <c r="M131" s="921"/>
      <c r="N131" s="342"/>
    </row>
    <row r="132" spans="1:18" ht="20.399999999999999">
      <c r="B132" s="922" t="s">
        <v>581</v>
      </c>
      <c r="C132" s="922"/>
      <c r="D132" s="922"/>
      <c r="E132" s="922"/>
      <c r="F132" s="922"/>
      <c r="G132" s="922"/>
      <c r="H132" s="922"/>
      <c r="I132" s="922"/>
      <c r="J132" s="922"/>
      <c r="K132" s="922"/>
      <c r="L132" s="922"/>
      <c r="M132" s="352"/>
      <c r="N132" s="352"/>
    </row>
    <row r="133" spans="1:18" ht="17.399999999999999">
      <c r="B133" s="343"/>
      <c r="C133" s="343"/>
      <c r="D133" s="343"/>
      <c r="E133" s="343"/>
      <c r="F133" s="343"/>
      <c r="G133" s="343"/>
      <c r="H133" s="343"/>
      <c r="I133" s="343"/>
      <c r="J133" s="343"/>
      <c r="K133" s="343"/>
      <c r="L133" s="343"/>
      <c r="M133" s="352"/>
      <c r="N133" s="352"/>
    </row>
    <row r="134" spans="1:18" ht="17.399999999999999">
      <c r="B134" s="336" t="s">
        <v>166</v>
      </c>
      <c r="C134" s="348"/>
      <c r="D134" s="336" t="s">
        <v>39</v>
      </c>
      <c r="E134" s="456"/>
      <c r="F134" s="456"/>
      <c r="G134" s="336" t="s">
        <v>573</v>
      </c>
      <c r="H134" s="343"/>
      <c r="I134" s="343"/>
      <c r="J134" s="343"/>
      <c r="K134" s="343"/>
      <c r="L134" s="352"/>
      <c r="M134" s="707"/>
      <c r="N134" s="707"/>
    </row>
    <row r="135" spans="1:18" ht="17.399999999999999">
      <c r="B135" s="336" t="s">
        <v>571</v>
      </c>
      <c r="C135" s="348"/>
      <c r="D135" s="336"/>
      <c r="E135" s="456"/>
      <c r="F135" s="456"/>
      <c r="G135" s="343"/>
      <c r="H135" s="343"/>
      <c r="I135" s="343"/>
      <c r="J135" s="343"/>
      <c r="K135" s="343"/>
      <c r="L135" s="352"/>
      <c r="M135" s="707"/>
      <c r="N135" s="707"/>
    </row>
    <row r="136" spans="1:18" ht="17.399999999999999">
      <c r="B136" s="336" t="s">
        <v>572</v>
      </c>
      <c r="C136" s="348"/>
      <c r="D136" s="336"/>
      <c r="E136" s="456"/>
      <c r="F136" s="456"/>
      <c r="G136" s="343"/>
      <c r="H136" s="343"/>
      <c r="I136" s="343"/>
      <c r="J136" s="343"/>
      <c r="K136" s="343"/>
      <c r="L136" s="352"/>
      <c r="M136" s="707"/>
      <c r="N136" s="707"/>
    </row>
    <row r="137" spans="1:18" ht="17.399999999999999">
      <c r="B137" s="343"/>
      <c r="C137" s="343"/>
      <c r="D137" s="343"/>
      <c r="E137" s="343"/>
      <c r="F137" s="343"/>
      <c r="G137" s="343"/>
      <c r="H137" s="343"/>
      <c r="I137" s="343"/>
      <c r="J137" s="343"/>
      <c r="K137" s="343"/>
      <c r="L137" s="352"/>
      <c r="M137" s="680" t="s">
        <v>9</v>
      </c>
      <c r="N137" s="707"/>
    </row>
    <row r="138" spans="1:18" ht="15" customHeight="1">
      <c r="B138" s="874" t="s">
        <v>82</v>
      </c>
      <c r="C138" s="923" t="s">
        <v>83</v>
      </c>
      <c r="D138" s="924"/>
      <c r="E138" s="924"/>
      <c r="F138" s="924"/>
      <c r="G138" s="925"/>
      <c r="H138" s="874" t="s">
        <v>84</v>
      </c>
      <c r="I138" s="874"/>
      <c r="J138" s="874"/>
      <c r="K138" s="923" t="s">
        <v>85</v>
      </c>
      <c r="L138" s="924"/>
      <c r="M138" s="925"/>
      <c r="N138" s="461"/>
    </row>
    <row r="139" spans="1:18" ht="69">
      <c r="B139" s="875"/>
      <c r="C139" s="923" t="s">
        <v>86</v>
      </c>
      <c r="D139" s="353" t="s">
        <v>465</v>
      </c>
      <c r="E139" s="353" t="s">
        <v>319</v>
      </c>
      <c r="F139" s="353" t="s">
        <v>541</v>
      </c>
      <c r="G139" s="353" t="s">
        <v>311</v>
      </c>
      <c r="H139" s="353" t="s">
        <v>409</v>
      </c>
      <c r="I139" s="353" t="s">
        <v>574</v>
      </c>
      <c r="J139" s="353" t="s">
        <v>87</v>
      </c>
      <c r="K139" s="353" t="s">
        <v>88</v>
      </c>
      <c r="L139" s="353" t="s">
        <v>89</v>
      </c>
      <c r="M139" s="353" t="s">
        <v>758</v>
      </c>
      <c r="N139" s="461"/>
    </row>
    <row r="140" spans="1:18" ht="27">
      <c r="B140" s="876"/>
      <c r="C140" s="923"/>
      <c r="D140" s="708" t="s">
        <v>48</v>
      </c>
      <c r="E140" s="708" t="s">
        <v>49</v>
      </c>
      <c r="F140" s="709" t="s">
        <v>90</v>
      </c>
      <c r="G140" s="709" t="s">
        <v>91</v>
      </c>
      <c r="H140" s="708" t="s">
        <v>52</v>
      </c>
      <c r="I140" s="708" t="s">
        <v>53</v>
      </c>
      <c r="J140" s="709" t="s">
        <v>404</v>
      </c>
      <c r="K140" s="708" t="s">
        <v>405</v>
      </c>
      <c r="L140" s="709" t="s">
        <v>406</v>
      </c>
      <c r="M140" s="710"/>
      <c r="N140" s="461"/>
    </row>
    <row r="141" spans="1:18">
      <c r="B141" s="689" t="s">
        <v>92</v>
      </c>
      <c r="C141" s="350"/>
      <c r="D141" s="350"/>
      <c r="E141" s="350"/>
      <c r="F141" s="711"/>
      <c r="G141" s="350"/>
      <c r="H141" s="350"/>
      <c r="I141" s="350"/>
      <c r="J141" s="350"/>
      <c r="K141" s="350"/>
      <c r="L141" s="350"/>
      <c r="M141" s="350"/>
      <c r="N141" s="461"/>
    </row>
    <row r="142" spans="1:18">
      <c r="B142" s="689"/>
      <c r="C142" s="350"/>
      <c r="D142" s="350"/>
      <c r="E142" s="350"/>
      <c r="F142" s="711"/>
      <c r="G142" s="350"/>
      <c r="H142" s="350"/>
      <c r="I142" s="350"/>
      <c r="J142" s="350"/>
      <c r="K142" s="350"/>
      <c r="L142" s="350"/>
      <c r="M142" s="350"/>
      <c r="N142" s="461"/>
    </row>
    <row r="143" spans="1:18" ht="28.8">
      <c r="B143" s="712" t="s">
        <v>726</v>
      </c>
      <c r="C143" s="350"/>
      <c r="D143" s="350"/>
      <c r="E143" s="350"/>
      <c r="F143" s="350"/>
      <c r="G143" s="350"/>
      <c r="H143" s="350"/>
      <c r="I143" s="350"/>
      <c r="J143" s="350"/>
      <c r="K143" s="350"/>
      <c r="L143" s="350"/>
      <c r="M143" s="350"/>
      <c r="N143" s="461"/>
    </row>
    <row r="144" spans="1:18">
      <c r="B144" s="689" t="s">
        <v>73</v>
      </c>
      <c r="C144" s="350"/>
      <c r="D144" s="350"/>
      <c r="E144" s="350"/>
      <c r="F144" s="350"/>
      <c r="G144" s="350"/>
      <c r="H144" s="350"/>
      <c r="I144" s="350"/>
      <c r="J144" s="350"/>
      <c r="K144" s="350"/>
      <c r="L144" s="350"/>
      <c r="M144" s="350"/>
      <c r="N144" s="461"/>
    </row>
    <row r="145" spans="2:14">
      <c r="B145" s="396" t="s">
        <v>94</v>
      </c>
      <c r="C145" s="713"/>
      <c r="D145" s="714"/>
      <c r="E145" s="714"/>
      <c r="F145" s="714"/>
      <c r="G145" s="714"/>
      <c r="H145" s="714"/>
      <c r="I145" s="714"/>
      <c r="J145" s="714"/>
      <c r="K145" s="714"/>
      <c r="L145" s="714"/>
      <c r="M145" s="396"/>
      <c r="N145" s="461"/>
    </row>
    <row r="146" spans="2:14">
      <c r="B146" s="396" t="s">
        <v>95</v>
      </c>
      <c r="C146" s="713"/>
      <c r="D146" s="714"/>
      <c r="E146" s="714"/>
      <c r="F146" s="714"/>
      <c r="G146" s="714"/>
      <c r="H146" s="714"/>
      <c r="I146" s="714"/>
      <c r="J146" s="714"/>
      <c r="K146" s="714"/>
      <c r="L146" s="714"/>
      <c r="M146" s="396"/>
      <c r="N146" s="461"/>
    </row>
    <row r="147" spans="2:14">
      <c r="B147" s="396" t="s">
        <v>96</v>
      </c>
      <c r="C147" s="713"/>
      <c r="D147" s="714"/>
      <c r="E147" s="714"/>
      <c r="F147" s="714"/>
      <c r="G147" s="714"/>
      <c r="H147" s="714"/>
      <c r="I147" s="714"/>
      <c r="J147" s="714"/>
      <c r="K147" s="714"/>
      <c r="L147" s="714"/>
      <c r="M147" s="396"/>
      <c r="N147" s="461"/>
    </row>
    <row r="148" spans="2:14">
      <c r="B148" s="712" t="s">
        <v>120</v>
      </c>
      <c r="C148" s="713"/>
      <c r="D148" s="715"/>
      <c r="E148" s="715"/>
      <c r="F148" s="715"/>
      <c r="G148" s="715"/>
      <c r="H148" s="715"/>
      <c r="I148" s="715"/>
      <c r="J148" s="715"/>
      <c r="K148" s="715"/>
      <c r="L148" s="715"/>
      <c r="M148" s="712"/>
      <c r="N148" s="461"/>
    </row>
    <row r="149" spans="2:14" ht="28.8">
      <c r="B149" s="712" t="s">
        <v>727</v>
      </c>
      <c r="C149" s="713"/>
      <c r="D149" s="714"/>
      <c r="E149" s="714"/>
      <c r="F149" s="714"/>
      <c r="G149" s="714"/>
      <c r="H149" s="714"/>
      <c r="I149" s="714"/>
      <c r="J149" s="714"/>
      <c r="K149" s="714"/>
      <c r="L149" s="714"/>
      <c r="M149" s="396"/>
      <c r="N149" s="461"/>
    </row>
    <row r="150" spans="2:14">
      <c r="B150" s="689" t="s">
        <v>74</v>
      </c>
      <c r="C150" s="713"/>
      <c r="D150" s="714"/>
      <c r="E150" s="714"/>
      <c r="F150" s="714"/>
      <c r="G150" s="714"/>
      <c r="H150" s="714"/>
      <c r="I150" s="714"/>
      <c r="J150" s="714"/>
      <c r="K150" s="714"/>
      <c r="L150" s="714"/>
      <c r="M150" s="396"/>
      <c r="N150" s="461"/>
    </row>
    <row r="151" spans="2:14">
      <c r="B151" s="716" t="s">
        <v>97</v>
      </c>
      <c r="C151" s="713"/>
      <c r="D151" s="714"/>
      <c r="E151" s="714"/>
      <c r="F151" s="714"/>
      <c r="G151" s="714"/>
      <c r="H151" s="714"/>
      <c r="I151" s="714"/>
      <c r="J151" s="714"/>
      <c r="K151" s="714"/>
      <c r="L151" s="714"/>
      <c r="M151" s="396"/>
      <c r="N151" s="461"/>
    </row>
    <row r="152" spans="2:14">
      <c r="B152" s="691" t="s">
        <v>98</v>
      </c>
      <c r="C152" s="717"/>
      <c r="D152" s="714"/>
      <c r="E152" s="714"/>
      <c r="F152" s="714"/>
      <c r="G152" s="714"/>
      <c r="H152" s="714"/>
      <c r="I152" s="714"/>
      <c r="J152" s="714"/>
      <c r="K152" s="714"/>
      <c r="L152" s="714"/>
      <c r="M152" s="396"/>
      <c r="N152" s="461"/>
    </row>
    <row r="153" spans="2:14">
      <c r="B153" s="718" t="s">
        <v>99</v>
      </c>
      <c r="C153" s="717"/>
      <c r="D153" s="715"/>
      <c r="E153" s="715"/>
      <c r="F153" s="715"/>
      <c r="G153" s="715"/>
      <c r="H153" s="715"/>
      <c r="I153" s="715"/>
      <c r="J153" s="715"/>
      <c r="K153" s="715"/>
      <c r="L153" s="715"/>
      <c r="M153" s="396"/>
      <c r="N153" s="461"/>
    </row>
    <row r="154" spans="2:14">
      <c r="B154" s="718"/>
      <c r="C154" s="717"/>
      <c r="D154" s="714"/>
      <c r="E154" s="714"/>
      <c r="F154" s="714"/>
      <c r="G154" s="714"/>
      <c r="H154" s="714"/>
      <c r="I154" s="714"/>
      <c r="J154" s="714"/>
      <c r="K154" s="714"/>
      <c r="L154" s="714"/>
      <c r="M154" s="396"/>
      <c r="N154" s="461"/>
    </row>
    <row r="155" spans="2:14">
      <c r="B155" s="719" t="s">
        <v>100</v>
      </c>
      <c r="C155" s="717"/>
      <c r="D155" s="714"/>
      <c r="E155" s="714"/>
      <c r="F155" s="714"/>
      <c r="G155" s="714"/>
      <c r="H155" s="714"/>
      <c r="I155" s="714"/>
      <c r="J155" s="714"/>
      <c r="K155" s="714"/>
      <c r="L155" s="714"/>
      <c r="M155" s="396"/>
      <c r="N155" s="461"/>
    </row>
    <row r="156" spans="2:14">
      <c r="B156" s="691" t="s">
        <v>101</v>
      </c>
      <c r="C156" s="717"/>
      <c r="D156" s="714"/>
      <c r="E156" s="714"/>
      <c r="F156" s="714"/>
      <c r="G156" s="714"/>
      <c r="H156" s="714"/>
      <c r="I156" s="714"/>
      <c r="J156" s="714"/>
      <c r="K156" s="714"/>
      <c r="L156" s="714"/>
      <c r="M156" s="396"/>
      <c r="N156" s="461"/>
    </row>
    <row r="157" spans="2:14">
      <c r="B157" s="720" t="s">
        <v>102</v>
      </c>
      <c r="C157" s="713"/>
      <c r="D157" s="714"/>
      <c r="E157" s="714"/>
      <c r="F157" s="714"/>
      <c r="G157" s="714"/>
      <c r="H157" s="714"/>
      <c r="I157" s="714"/>
      <c r="J157" s="714"/>
      <c r="K157" s="714"/>
      <c r="L157" s="714"/>
      <c r="M157" s="396"/>
      <c r="N157" s="461"/>
    </row>
    <row r="158" spans="2:14">
      <c r="B158" s="692" t="s">
        <v>103</v>
      </c>
      <c r="C158" s="717"/>
      <c r="D158" s="714"/>
      <c r="E158" s="714"/>
      <c r="F158" s="714"/>
      <c r="G158" s="714"/>
      <c r="H158" s="714"/>
      <c r="I158" s="714"/>
      <c r="J158" s="714"/>
      <c r="K158" s="714"/>
      <c r="L158" s="714"/>
      <c r="M158" s="396"/>
      <c r="N158" s="461"/>
    </row>
    <row r="159" spans="2:14">
      <c r="B159" s="396" t="s">
        <v>104</v>
      </c>
      <c r="C159" s="713"/>
      <c r="D159" s="714"/>
      <c r="E159" s="714"/>
      <c r="F159" s="714"/>
      <c r="G159" s="714"/>
      <c r="H159" s="714"/>
      <c r="I159" s="714"/>
      <c r="J159" s="714"/>
      <c r="K159" s="714"/>
      <c r="L159" s="714"/>
      <c r="M159" s="396"/>
      <c r="N159" s="461"/>
    </row>
    <row r="160" spans="2:14">
      <c r="B160" s="396" t="s">
        <v>105</v>
      </c>
      <c r="C160" s="713"/>
      <c r="D160" s="714"/>
      <c r="E160" s="714"/>
      <c r="F160" s="714"/>
      <c r="G160" s="714"/>
      <c r="H160" s="714"/>
      <c r="I160" s="714"/>
      <c r="J160" s="714"/>
      <c r="K160" s="714"/>
      <c r="L160" s="714"/>
      <c r="M160" s="396"/>
      <c r="N160" s="461"/>
    </row>
    <row r="161" spans="2:14">
      <c r="B161" s="393" t="s">
        <v>575</v>
      </c>
      <c r="C161" s="713"/>
      <c r="D161" s="714"/>
      <c r="E161" s="714"/>
      <c r="F161" s="714"/>
      <c r="G161" s="714"/>
      <c r="H161" s="714"/>
      <c r="I161" s="714"/>
      <c r="J161" s="714"/>
      <c r="K161" s="714"/>
      <c r="L161" s="714"/>
      <c r="M161" s="396"/>
      <c r="N161" s="461"/>
    </row>
    <row r="162" spans="2:14">
      <c r="B162" s="712" t="s">
        <v>106</v>
      </c>
      <c r="C162" s="713"/>
      <c r="D162" s="715"/>
      <c r="E162" s="715"/>
      <c r="F162" s="715"/>
      <c r="G162" s="715"/>
      <c r="H162" s="715"/>
      <c r="I162" s="715"/>
      <c r="J162" s="715"/>
      <c r="K162" s="715"/>
      <c r="L162" s="715"/>
      <c r="M162" s="396"/>
      <c r="N162" s="461"/>
    </row>
    <row r="163" spans="2:14">
      <c r="B163" s="712"/>
      <c r="C163" s="713"/>
      <c r="D163" s="714"/>
      <c r="E163" s="714"/>
      <c r="F163" s="714"/>
      <c r="G163" s="714"/>
      <c r="H163" s="714"/>
      <c r="I163" s="714"/>
      <c r="J163" s="714"/>
      <c r="K163" s="714"/>
      <c r="L163" s="714"/>
      <c r="M163" s="396"/>
      <c r="N163" s="461"/>
    </row>
    <row r="164" spans="2:14">
      <c r="B164" s="689" t="s">
        <v>75</v>
      </c>
      <c r="C164" s="713"/>
      <c r="D164" s="714"/>
      <c r="E164" s="714"/>
      <c r="F164" s="714"/>
      <c r="G164" s="714"/>
      <c r="H164" s="714"/>
      <c r="I164" s="714"/>
      <c r="J164" s="714"/>
      <c r="K164" s="714"/>
      <c r="L164" s="714"/>
      <c r="M164" s="396"/>
      <c r="N164" s="461"/>
    </row>
    <row r="165" spans="2:14">
      <c r="B165" s="396" t="s">
        <v>107</v>
      </c>
      <c r="C165" s="713"/>
      <c r="D165" s="714"/>
      <c r="E165" s="714"/>
      <c r="F165" s="714"/>
      <c r="G165" s="714"/>
      <c r="H165" s="714"/>
      <c r="I165" s="714"/>
      <c r="J165" s="714"/>
      <c r="K165" s="714"/>
      <c r="L165" s="714"/>
      <c r="M165" s="396"/>
      <c r="N165" s="461"/>
    </row>
    <row r="166" spans="2:14">
      <c r="B166" s="396" t="s">
        <v>108</v>
      </c>
      <c r="C166" s="713"/>
      <c r="D166" s="714"/>
      <c r="E166" s="714"/>
      <c r="F166" s="714"/>
      <c r="G166" s="714"/>
      <c r="H166" s="714"/>
      <c r="I166" s="714"/>
      <c r="J166" s="714"/>
      <c r="K166" s="714"/>
      <c r="L166" s="714"/>
      <c r="M166" s="396"/>
      <c r="N166" s="461"/>
    </row>
    <row r="167" spans="2:14">
      <c r="B167" s="396" t="s">
        <v>109</v>
      </c>
      <c r="C167" s="713"/>
      <c r="D167" s="714"/>
      <c r="E167" s="714"/>
      <c r="F167" s="714"/>
      <c r="G167" s="714"/>
      <c r="H167" s="714"/>
      <c r="I167" s="714"/>
      <c r="J167" s="714"/>
      <c r="K167" s="714"/>
      <c r="L167" s="714"/>
      <c r="M167" s="396"/>
      <c r="N167" s="461"/>
    </row>
    <row r="168" spans="2:14">
      <c r="B168" s="393" t="s">
        <v>577</v>
      </c>
      <c r="C168" s="713"/>
      <c r="D168" s="714"/>
      <c r="E168" s="714"/>
      <c r="F168" s="714"/>
      <c r="G168" s="714"/>
      <c r="H168" s="714"/>
      <c r="I168" s="714"/>
      <c r="J168" s="714"/>
      <c r="K168" s="714"/>
      <c r="L168" s="714"/>
      <c r="M168" s="396"/>
      <c r="N168" s="461"/>
    </row>
    <row r="169" spans="2:14">
      <c r="B169" s="393" t="s">
        <v>735</v>
      </c>
      <c r="C169" s="713"/>
      <c r="D169" s="714"/>
      <c r="E169" s="714"/>
      <c r="F169" s="714"/>
      <c r="G169" s="714"/>
      <c r="H169" s="714"/>
      <c r="I169" s="714"/>
      <c r="J169" s="714"/>
      <c r="K169" s="714"/>
      <c r="L169" s="714"/>
      <c r="M169" s="396"/>
      <c r="N169" s="461"/>
    </row>
    <row r="170" spans="2:14">
      <c r="B170" s="393" t="s">
        <v>578</v>
      </c>
      <c r="C170" s="713"/>
      <c r="D170" s="714"/>
      <c r="E170" s="714"/>
      <c r="F170" s="714"/>
      <c r="G170" s="714"/>
      <c r="H170" s="714"/>
      <c r="I170" s="714"/>
      <c r="J170" s="714"/>
      <c r="K170" s="714"/>
      <c r="L170" s="714"/>
      <c r="M170" s="396"/>
      <c r="N170" s="461"/>
    </row>
    <row r="171" spans="2:14">
      <c r="B171" s="712" t="s">
        <v>110</v>
      </c>
      <c r="C171" s="713"/>
      <c r="D171" s="715"/>
      <c r="E171" s="715"/>
      <c r="F171" s="715"/>
      <c r="G171" s="715"/>
      <c r="H171" s="715"/>
      <c r="I171" s="715"/>
      <c r="J171" s="715"/>
      <c r="K171" s="715"/>
      <c r="L171" s="715"/>
      <c r="M171" s="396"/>
      <c r="N171" s="461"/>
    </row>
    <row r="172" spans="2:14">
      <c r="B172" s="712"/>
      <c r="C172" s="713"/>
      <c r="D172" s="721"/>
      <c r="E172" s="714"/>
      <c r="F172" s="714"/>
      <c r="G172" s="714"/>
      <c r="H172" s="714"/>
      <c r="I172" s="714"/>
      <c r="J172" s="714"/>
      <c r="K172" s="714"/>
      <c r="L172" s="714"/>
      <c r="M172" s="396"/>
      <c r="N172" s="461"/>
    </row>
    <row r="173" spans="2:14">
      <c r="B173" s="689" t="s">
        <v>76</v>
      </c>
      <c r="C173" s="713"/>
      <c r="D173" s="721"/>
      <c r="E173" s="714"/>
      <c r="F173" s="714"/>
      <c r="G173" s="714"/>
      <c r="H173" s="714"/>
      <c r="I173" s="714"/>
      <c r="J173" s="714"/>
      <c r="K173" s="714"/>
      <c r="L173" s="714"/>
      <c r="M173" s="396"/>
      <c r="N173" s="461"/>
    </row>
    <row r="174" spans="2:14">
      <c r="B174" s="396" t="s">
        <v>111</v>
      </c>
      <c r="C174" s="713"/>
      <c r="D174" s="714"/>
      <c r="E174" s="714"/>
      <c r="F174" s="714"/>
      <c r="G174" s="714"/>
      <c r="H174" s="714"/>
      <c r="I174" s="714"/>
      <c r="J174" s="714"/>
      <c r="K174" s="714"/>
      <c r="L174" s="714"/>
      <c r="M174" s="396"/>
      <c r="N174" s="461"/>
    </row>
    <row r="175" spans="2:14">
      <c r="B175" s="396" t="s">
        <v>112</v>
      </c>
      <c r="C175" s="713"/>
      <c r="D175" s="714"/>
      <c r="E175" s="714"/>
      <c r="F175" s="714"/>
      <c r="G175" s="714"/>
      <c r="H175" s="714"/>
      <c r="I175" s="714"/>
      <c r="J175" s="714"/>
      <c r="K175" s="714"/>
      <c r="L175" s="714"/>
      <c r="M175" s="396"/>
      <c r="N175" s="461"/>
    </row>
    <row r="176" spans="2:14">
      <c r="B176" s="396" t="s">
        <v>113</v>
      </c>
      <c r="C176" s="713"/>
      <c r="D176" s="714"/>
      <c r="E176" s="714"/>
      <c r="F176" s="714"/>
      <c r="G176" s="714"/>
      <c r="H176" s="714"/>
      <c r="I176" s="714"/>
      <c r="J176" s="714"/>
      <c r="K176" s="714"/>
      <c r="L176" s="714"/>
      <c r="M176" s="396"/>
      <c r="N176" s="461"/>
    </row>
    <row r="177" spans="2:14">
      <c r="B177" s="396" t="s">
        <v>114</v>
      </c>
      <c r="C177" s="713"/>
      <c r="D177" s="714"/>
      <c r="E177" s="714"/>
      <c r="F177" s="714"/>
      <c r="G177" s="714"/>
      <c r="H177" s="714"/>
      <c r="I177" s="714"/>
      <c r="J177" s="714"/>
      <c r="K177" s="714"/>
      <c r="L177" s="714"/>
      <c r="M177" s="396"/>
      <c r="N177" s="461"/>
    </row>
    <row r="178" spans="2:14">
      <c r="B178" s="393" t="s">
        <v>736</v>
      </c>
      <c r="C178" s="713"/>
      <c r="D178" s="714"/>
      <c r="E178" s="714"/>
      <c r="F178" s="714"/>
      <c r="G178" s="714"/>
      <c r="H178" s="714"/>
      <c r="I178" s="714"/>
      <c r="J178" s="714"/>
      <c r="K178" s="714"/>
      <c r="L178" s="714"/>
      <c r="M178" s="396"/>
      <c r="N178" s="461"/>
    </row>
    <row r="179" spans="2:14">
      <c r="B179" s="396" t="s">
        <v>426</v>
      </c>
      <c r="C179" s="713"/>
      <c r="D179" s="714"/>
      <c r="E179" s="714"/>
      <c r="F179" s="714"/>
      <c r="G179" s="714"/>
      <c r="H179" s="714"/>
      <c r="I179" s="714"/>
      <c r="J179" s="714"/>
      <c r="K179" s="714"/>
      <c r="L179" s="714"/>
      <c r="M179" s="396"/>
      <c r="N179" s="461"/>
    </row>
    <row r="180" spans="2:14">
      <c r="B180" s="393" t="s">
        <v>740</v>
      </c>
      <c r="C180" s="713"/>
      <c r="D180" s="714"/>
      <c r="E180" s="714"/>
      <c r="F180" s="714"/>
      <c r="G180" s="714"/>
      <c r="H180" s="714"/>
      <c r="I180" s="714"/>
      <c r="J180" s="714"/>
      <c r="K180" s="714"/>
      <c r="L180" s="714"/>
      <c r="M180" s="396"/>
      <c r="N180" s="461"/>
    </row>
    <row r="181" spans="2:14">
      <c r="B181" s="695" t="s">
        <v>739</v>
      </c>
      <c r="C181" s="713"/>
      <c r="D181" s="714"/>
      <c r="E181" s="714"/>
      <c r="F181" s="714"/>
      <c r="G181" s="714"/>
      <c r="H181" s="714"/>
      <c r="I181" s="714"/>
      <c r="J181" s="714"/>
      <c r="K181" s="714"/>
      <c r="L181" s="714"/>
      <c r="M181" s="396"/>
      <c r="N181" s="461"/>
    </row>
    <row r="182" spans="2:14">
      <c r="B182" s="533" t="s">
        <v>393</v>
      </c>
      <c r="C182" s="713"/>
      <c r="D182" s="714"/>
      <c r="E182" s="714"/>
      <c r="F182" s="714"/>
      <c r="G182" s="714"/>
      <c r="H182" s="714"/>
      <c r="I182" s="714"/>
      <c r="J182" s="714"/>
      <c r="K182" s="714"/>
      <c r="L182" s="714"/>
      <c r="M182" s="396"/>
      <c r="N182" s="461"/>
    </row>
    <row r="183" spans="2:14">
      <c r="B183" s="712" t="s">
        <v>235</v>
      </c>
      <c r="C183" s="713"/>
      <c r="D183" s="715"/>
      <c r="E183" s="715"/>
      <c r="F183" s="715"/>
      <c r="G183" s="715"/>
      <c r="H183" s="715"/>
      <c r="I183" s="715"/>
      <c r="J183" s="715"/>
      <c r="K183" s="715"/>
      <c r="L183" s="715"/>
      <c r="M183" s="396"/>
      <c r="N183" s="461"/>
    </row>
    <row r="184" spans="2:14" ht="15" thickBot="1">
      <c r="B184" s="712" t="s">
        <v>362</v>
      </c>
      <c r="C184" s="713"/>
      <c r="D184" s="722"/>
      <c r="E184" s="722"/>
      <c r="F184" s="722"/>
      <c r="G184" s="722"/>
      <c r="H184" s="722"/>
      <c r="I184" s="722"/>
      <c r="J184" s="722"/>
      <c r="K184" s="722"/>
      <c r="L184" s="722"/>
      <c r="M184" s="723"/>
      <c r="N184" s="461"/>
    </row>
    <row r="185" spans="2:14" ht="29.4" thickTop="1">
      <c r="B185" s="712" t="s">
        <v>728</v>
      </c>
      <c r="C185" s="713"/>
      <c r="D185" s="714"/>
      <c r="E185" s="714"/>
      <c r="F185" s="714"/>
      <c r="G185" s="714"/>
      <c r="H185" s="714"/>
      <c r="I185" s="714"/>
      <c r="J185" s="714"/>
      <c r="K185" s="714"/>
      <c r="L185" s="714"/>
      <c r="M185" s="396"/>
      <c r="N185" s="461"/>
    </row>
    <row r="186" spans="2:14">
      <c r="B186" s="689" t="s">
        <v>77</v>
      </c>
      <c r="C186" s="713"/>
      <c r="D186" s="714"/>
      <c r="E186" s="714"/>
      <c r="F186" s="714"/>
      <c r="G186" s="714"/>
      <c r="H186" s="714"/>
      <c r="I186" s="714"/>
      <c r="J186" s="714"/>
      <c r="K186" s="714"/>
      <c r="L186" s="714"/>
      <c r="M186" s="396"/>
      <c r="N186" s="461"/>
    </row>
    <row r="187" spans="2:14">
      <c r="B187" s="396" t="s">
        <v>115</v>
      </c>
      <c r="C187" s="713"/>
      <c r="D187" s="714"/>
      <c r="E187" s="714"/>
      <c r="F187" s="714"/>
      <c r="G187" s="714"/>
      <c r="H187" s="714"/>
      <c r="I187" s="714"/>
      <c r="J187" s="714"/>
      <c r="K187" s="714"/>
      <c r="L187" s="714"/>
      <c r="M187" s="396"/>
      <c r="N187" s="461"/>
    </row>
    <row r="188" spans="2:14">
      <c r="B188" s="393" t="s">
        <v>738</v>
      </c>
      <c r="C188" s="724"/>
      <c r="D188" s="714"/>
      <c r="E188" s="714"/>
      <c r="F188" s="714"/>
      <c r="G188" s="714"/>
      <c r="H188" s="714"/>
      <c r="I188" s="714"/>
      <c r="J188" s="714"/>
      <c r="K188" s="714"/>
      <c r="L188" s="714"/>
      <c r="M188" s="396"/>
      <c r="N188" s="461"/>
    </row>
    <row r="189" spans="2:14">
      <c r="B189" s="396" t="s">
        <v>116</v>
      </c>
      <c r="C189" s="724"/>
      <c r="D189" s="714"/>
      <c r="E189" s="714"/>
      <c r="F189" s="714"/>
      <c r="G189" s="714"/>
      <c r="H189" s="714"/>
      <c r="I189" s="714"/>
      <c r="J189" s="714"/>
      <c r="K189" s="714"/>
      <c r="L189" s="714"/>
      <c r="M189" s="396"/>
      <c r="N189" s="461"/>
    </row>
    <row r="190" spans="2:14">
      <c r="B190" s="396" t="s">
        <v>117</v>
      </c>
      <c r="C190" s="724"/>
      <c r="D190" s="714"/>
      <c r="E190" s="714"/>
      <c r="F190" s="714"/>
      <c r="G190" s="714"/>
      <c r="H190" s="714"/>
      <c r="I190" s="714"/>
      <c r="J190" s="714"/>
      <c r="K190" s="714"/>
      <c r="L190" s="714"/>
      <c r="M190" s="396"/>
      <c r="N190" s="461"/>
    </row>
    <row r="191" spans="2:14">
      <c r="B191" s="396" t="s">
        <v>118</v>
      </c>
      <c r="C191" s="724"/>
      <c r="D191" s="714"/>
      <c r="E191" s="714"/>
      <c r="F191" s="714"/>
      <c r="G191" s="714"/>
      <c r="H191" s="714"/>
      <c r="I191" s="714"/>
      <c r="J191" s="714"/>
      <c r="K191" s="714"/>
      <c r="L191" s="714"/>
      <c r="M191" s="396"/>
      <c r="N191" s="461"/>
    </row>
    <row r="192" spans="2:14">
      <c r="B192" s="396" t="s">
        <v>119</v>
      </c>
      <c r="C192" s="724"/>
      <c r="D192" s="714"/>
      <c r="E192" s="714"/>
      <c r="F192" s="714"/>
      <c r="G192" s="714"/>
      <c r="H192" s="714"/>
      <c r="I192" s="714"/>
      <c r="J192" s="714"/>
      <c r="K192" s="714"/>
      <c r="L192" s="714"/>
      <c r="M192" s="396"/>
      <c r="N192" s="461"/>
    </row>
    <row r="193" spans="2:14">
      <c r="B193" s="393" t="s">
        <v>741</v>
      </c>
      <c r="C193" s="713"/>
      <c r="D193" s="714"/>
      <c r="E193" s="714"/>
      <c r="F193" s="714"/>
      <c r="G193" s="714"/>
      <c r="H193" s="714"/>
      <c r="I193" s="714"/>
      <c r="J193" s="714"/>
      <c r="K193" s="714"/>
      <c r="L193" s="714"/>
      <c r="M193" s="396"/>
      <c r="N193" s="461"/>
    </row>
    <row r="194" spans="2:14">
      <c r="B194" s="393" t="s">
        <v>742</v>
      </c>
      <c r="C194" s="713"/>
      <c r="D194" s="714"/>
      <c r="E194" s="714"/>
      <c r="F194" s="714"/>
      <c r="G194" s="714"/>
      <c r="H194" s="714"/>
      <c r="I194" s="714"/>
      <c r="J194" s="714"/>
      <c r="K194" s="714"/>
      <c r="L194" s="714"/>
      <c r="M194" s="396"/>
      <c r="N194" s="461"/>
    </row>
    <row r="195" spans="2:14">
      <c r="B195" s="712" t="s">
        <v>120</v>
      </c>
      <c r="C195" s="713"/>
      <c r="D195" s="715"/>
      <c r="E195" s="715"/>
      <c r="F195" s="715"/>
      <c r="G195" s="715"/>
      <c r="H195" s="715"/>
      <c r="I195" s="715"/>
      <c r="J195" s="715"/>
      <c r="K195" s="715"/>
      <c r="L195" s="715"/>
      <c r="M195" s="396"/>
      <c r="N195" s="461"/>
    </row>
    <row r="196" spans="2:14">
      <c r="B196" s="712"/>
      <c r="C196" s="713"/>
      <c r="D196" s="714"/>
      <c r="E196" s="714"/>
      <c r="F196" s="714"/>
      <c r="G196" s="714"/>
      <c r="H196" s="714"/>
      <c r="I196" s="714"/>
      <c r="J196" s="714"/>
      <c r="K196" s="714"/>
      <c r="L196" s="714"/>
      <c r="M196" s="396"/>
      <c r="N196" s="461"/>
    </row>
    <row r="197" spans="2:14">
      <c r="B197" s="689" t="s">
        <v>715</v>
      </c>
      <c r="C197" s="713"/>
      <c r="D197" s="714"/>
      <c r="E197" s="714"/>
      <c r="F197" s="714"/>
      <c r="G197" s="714"/>
      <c r="H197" s="714"/>
      <c r="I197" s="714"/>
      <c r="J197" s="714"/>
      <c r="K197" s="714"/>
      <c r="L197" s="714"/>
      <c r="M197" s="396"/>
      <c r="N197" s="461"/>
    </row>
    <row r="198" spans="2:14">
      <c r="B198" s="396" t="s">
        <v>121</v>
      </c>
      <c r="C198" s="724"/>
      <c r="D198" s="714"/>
      <c r="E198" s="714"/>
      <c r="F198" s="714"/>
      <c r="G198" s="714"/>
      <c r="H198" s="714"/>
      <c r="I198" s="714"/>
      <c r="J198" s="714"/>
      <c r="K198" s="714"/>
      <c r="L198" s="714"/>
      <c r="M198" s="396"/>
      <c r="N198" s="461"/>
    </row>
    <row r="199" spans="2:14">
      <c r="B199" s="393" t="s">
        <v>580</v>
      </c>
      <c r="C199" s="713"/>
      <c r="D199" s="714"/>
      <c r="E199" s="714"/>
      <c r="F199" s="714"/>
      <c r="G199" s="714"/>
      <c r="H199" s="714"/>
      <c r="I199" s="714"/>
      <c r="J199" s="714"/>
      <c r="K199" s="714"/>
      <c r="L199" s="714"/>
      <c r="M199" s="396"/>
      <c r="N199" s="461"/>
    </row>
    <row r="200" spans="2:14">
      <c r="B200" s="393" t="s">
        <v>743</v>
      </c>
      <c r="C200" s="713"/>
      <c r="D200" s="714"/>
      <c r="E200" s="714"/>
      <c r="F200" s="714"/>
      <c r="G200" s="714"/>
      <c r="H200" s="714"/>
      <c r="I200" s="714"/>
      <c r="J200" s="714"/>
      <c r="K200" s="714"/>
      <c r="L200" s="714"/>
      <c r="M200" s="396"/>
      <c r="N200" s="461"/>
    </row>
    <row r="201" spans="2:14">
      <c r="B201" s="712" t="s">
        <v>120</v>
      </c>
      <c r="C201" s="713"/>
      <c r="D201" s="715"/>
      <c r="E201" s="715"/>
      <c r="F201" s="715"/>
      <c r="G201" s="715"/>
      <c r="H201" s="715"/>
      <c r="I201" s="715"/>
      <c r="J201" s="715"/>
      <c r="K201" s="715"/>
      <c r="L201" s="715"/>
      <c r="M201" s="396"/>
      <c r="N201" s="461"/>
    </row>
    <row r="202" spans="2:14">
      <c r="B202" s="712"/>
      <c r="C202" s="713"/>
      <c r="D202" s="714"/>
      <c r="E202" s="714"/>
      <c r="F202" s="714"/>
      <c r="G202" s="714"/>
      <c r="H202" s="714"/>
      <c r="I202" s="714"/>
      <c r="J202" s="714"/>
      <c r="K202" s="714"/>
      <c r="L202" s="714"/>
      <c r="M202" s="396"/>
      <c r="N202" s="461"/>
    </row>
    <row r="203" spans="2:14" ht="15" thickBot="1">
      <c r="B203" s="712" t="s">
        <v>755</v>
      </c>
      <c r="C203" s="713"/>
      <c r="D203" s="725"/>
      <c r="E203" s="725"/>
      <c r="F203" s="725"/>
      <c r="G203" s="725"/>
      <c r="H203" s="725"/>
      <c r="I203" s="725"/>
      <c r="J203" s="725"/>
      <c r="K203" s="725"/>
      <c r="L203" s="725"/>
      <c r="M203" s="726"/>
      <c r="N203" s="461"/>
    </row>
    <row r="204" spans="2:14">
      <c r="B204" s="396"/>
      <c r="C204" s="724"/>
      <c r="D204" s="714"/>
      <c r="E204" s="714"/>
      <c r="F204" s="714"/>
      <c r="G204" s="714"/>
      <c r="H204" s="714"/>
      <c r="I204" s="714"/>
      <c r="J204" s="714"/>
      <c r="K204" s="714"/>
      <c r="L204" s="714"/>
      <c r="M204" s="396"/>
      <c r="N204" s="461"/>
    </row>
    <row r="205" spans="2:14">
      <c r="B205" s="689" t="s">
        <v>4</v>
      </c>
      <c r="C205" s="724"/>
      <c r="D205" s="714"/>
      <c r="E205" s="714"/>
      <c r="F205" s="714"/>
      <c r="G205" s="714"/>
      <c r="H205" s="714"/>
      <c r="I205" s="714"/>
      <c r="J205" s="714"/>
      <c r="K205" s="714"/>
      <c r="L205" s="714"/>
      <c r="M205" s="396"/>
      <c r="N205" s="461"/>
    </row>
    <row r="206" spans="2:14">
      <c r="B206" s="396"/>
      <c r="C206" s="713"/>
      <c r="D206" s="714"/>
      <c r="E206" s="714"/>
      <c r="F206" s="714"/>
      <c r="G206" s="714"/>
      <c r="H206" s="714"/>
      <c r="I206" s="714"/>
      <c r="J206" s="714"/>
      <c r="K206" s="714"/>
      <c r="L206" s="714"/>
      <c r="M206" s="396"/>
      <c r="N206" s="461"/>
    </row>
    <row r="207" spans="2:14">
      <c r="B207" s="727" t="s">
        <v>123</v>
      </c>
      <c r="C207" s="713"/>
      <c r="D207" s="714"/>
      <c r="E207" s="714"/>
      <c r="F207" s="714"/>
      <c r="G207" s="714"/>
      <c r="H207" s="714"/>
      <c r="I207" s="714"/>
      <c r="J207" s="714"/>
      <c r="K207" s="714"/>
      <c r="L207" s="714"/>
      <c r="M207" s="396"/>
      <c r="N207" s="461"/>
    </row>
    <row r="208" spans="2:14">
      <c r="B208" s="727"/>
      <c r="C208" s="713"/>
      <c r="D208" s="714"/>
      <c r="E208" s="714"/>
      <c r="F208" s="714"/>
      <c r="G208" s="714"/>
      <c r="H208" s="714"/>
      <c r="I208" s="714"/>
      <c r="J208" s="714"/>
      <c r="K208" s="714"/>
      <c r="L208" s="714"/>
      <c r="M208" s="396"/>
      <c r="N208" s="461"/>
    </row>
    <row r="209" spans="2:14">
      <c r="B209" s="712" t="s">
        <v>729</v>
      </c>
      <c r="C209" s="713"/>
      <c r="D209" s="714"/>
      <c r="E209" s="714"/>
      <c r="F209" s="714"/>
      <c r="G209" s="714"/>
      <c r="H209" s="714"/>
      <c r="I209" s="714"/>
      <c r="J209" s="714"/>
      <c r="K209" s="714"/>
      <c r="L209" s="714"/>
      <c r="M209" s="396"/>
      <c r="N209" s="461"/>
    </row>
    <row r="210" spans="2:14">
      <c r="B210" s="396" t="s">
        <v>124</v>
      </c>
      <c r="C210" s="713"/>
      <c r="D210" s="714"/>
      <c r="E210" s="714"/>
      <c r="F210" s="714"/>
      <c r="G210" s="714"/>
      <c r="H210" s="714"/>
      <c r="I210" s="714"/>
      <c r="J210" s="714"/>
      <c r="K210" s="714"/>
      <c r="L210" s="714"/>
      <c r="M210" s="396"/>
      <c r="N210" s="461"/>
    </row>
    <row r="211" spans="2:14">
      <c r="B211" s="396" t="s">
        <v>125</v>
      </c>
      <c r="C211" s="713"/>
      <c r="D211" s="714"/>
      <c r="E211" s="714"/>
      <c r="F211" s="714"/>
      <c r="G211" s="714"/>
      <c r="H211" s="714"/>
      <c r="I211" s="714"/>
      <c r="J211" s="714"/>
      <c r="K211" s="714"/>
      <c r="L211" s="714"/>
      <c r="M211" s="396"/>
      <c r="N211" s="461"/>
    </row>
    <row r="212" spans="2:14">
      <c r="B212" s="396" t="s">
        <v>126</v>
      </c>
      <c r="C212" s="713"/>
      <c r="D212" s="714"/>
      <c r="E212" s="714"/>
      <c r="F212" s="714"/>
      <c r="G212" s="714"/>
      <c r="H212" s="714"/>
      <c r="I212" s="714"/>
      <c r="J212" s="714"/>
      <c r="K212" s="714"/>
      <c r="L212" s="714"/>
      <c r="M212" s="396"/>
      <c r="N212" s="461"/>
    </row>
    <row r="213" spans="2:14">
      <c r="B213" s="696" t="s">
        <v>744</v>
      </c>
      <c r="C213" s="713"/>
      <c r="D213" s="714"/>
      <c r="E213" s="714"/>
      <c r="F213" s="714"/>
      <c r="G213" s="714"/>
      <c r="H213" s="714"/>
      <c r="I213" s="714"/>
      <c r="J213" s="714"/>
      <c r="K213" s="714"/>
      <c r="L213" s="714"/>
      <c r="M213" s="396"/>
      <c r="N213" s="461"/>
    </row>
    <row r="214" spans="2:14">
      <c r="B214" s="393" t="s">
        <v>745</v>
      </c>
      <c r="C214" s="713"/>
      <c r="D214" s="714"/>
      <c r="E214" s="714"/>
      <c r="F214" s="714"/>
      <c r="G214" s="714"/>
      <c r="H214" s="714"/>
      <c r="I214" s="714"/>
      <c r="J214" s="714"/>
      <c r="K214" s="714"/>
      <c r="L214" s="714"/>
      <c r="M214" s="396"/>
      <c r="N214" s="461"/>
    </row>
    <row r="215" spans="2:14">
      <c r="B215" s="393" t="s">
        <v>746</v>
      </c>
      <c r="C215" s="713"/>
      <c r="D215" s="714"/>
      <c r="E215" s="714"/>
      <c r="F215" s="714"/>
      <c r="G215" s="714"/>
      <c r="H215" s="714"/>
      <c r="I215" s="714"/>
      <c r="J215" s="714"/>
      <c r="K215" s="714"/>
      <c r="L215" s="714"/>
      <c r="M215" s="396"/>
      <c r="N215" s="461"/>
    </row>
    <row r="216" spans="2:14">
      <c r="B216" s="712" t="s">
        <v>127</v>
      </c>
      <c r="C216" s="713"/>
      <c r="D216" s="715"/>
      <c r="E216" s="715"/>
      <c r="F216" s="715"/>
      <c r="G216" s="715"/>
      <c r="H216" s="715"/>
      <c r="I216" s="715"/>
      <c r="J216" s="715"/>
      <c r="K216" s="715"/>
      <c r="L216" s="715"/>
      <c r="M216" s="396"/>
      <c r="N216" s="461"/>
    </row>
    <row r="217" spans="2:14">
      <c r="B217" s="712"/>
      <c r="C217" s="713"/>
      <c r="D217" s="714"/>
      <c r="E217" s="714"/>
      <c r="F217" s="714"/>
      <c r="G217" s="714"/>
      <c r="H217" s="714"/>
      <c r="I217" s="714"/>
      <c r="J217" s="714"/>
      <c r="K217" s="714"/>
      <c r="L217" s="714"/>
      <c r="M217" s="396"/>
      <c r="N217" s="461"/>
    </row>
    <row r="218" spans="2:14">
      <c r="B218" s="712" t="s">
        <v>730</v>
      </c>
      <c r="C218" s="713"/>
      <c r="D218" s="714"/>
      <c r="E218" s="714"/>
      <c r="F218" s="714"/>
      <c r="G218" s="714"/>
      <c r="H218" s="714"/>
      <c r="I218" s="714"/>
      <c r="J218" s="714"/>
      <c r="K218" s="714"/>
      <c r="L218" s="714"/>
      <c r="M218" s="396"/>
      <c r="N218" s="461"/>
    </row>
    <row r="219" spans="2:14">
      <c r="B219" s="396" t="s">
        <v>128</v>
      </c>
      <c r="C219" s="713"/>
      <c r="D219" s="714"/>
      <c r="E219" s="714"/>
      <c r="F219" s="714"/>
      <c r="G219" s="714"/>
      <c r="H219" s="714"/>
      <c r="I219" s="714"/>
      <c r="J219" s="714"/>
      <c r="K219" s="714"/>
      <c r="L219" s="714"/>
      <c r="M219" s="396"/>
      <c r="N219" s="461"/>
    </row>
    <row r="220" spans="2:14">
      <c r="B220" s="396" t="s">
        <v>129</v>
      </c>
      <c r="C220" s="713"/>
      <c r="D220" s="714"/>
      <c r="E220" s="714"/>
      <c r="F220" s="714"/>
      <c r="G220" s="714"/>
      <c r="H220" s="714"/>
      <c r="I220" s="714"/>
      <c r="J220" s="714"/>
      <c r="K220" s="714"/>
      <c r="L220" s="714"/>
      <c r="M220" s="396"/>
      <c r="N220" s="461"/>
    </row>
    <row r="221" spans="2:14">
      <c r="B221" s="396" t="s">
        <v>130</v>
      </c>
      <c r="C221" s="713"/>
      <c r="D221" s="714"/>
      <c r="E221" s="714"/>
      <c r="F221" s="714"/>
      <c r="G221" s="714"/>
      <c r="H221" s="714"/>
      <c r="I221" s="714"/>
      <c r="J221" s="714"/>
      <c r="K221" s="714"/>
      <c r="L221" s="714"/>
      <c r="M221" s="396"/>
      <c r="N221" s="461"/>
    </row>
    <row r="222" spans="2:14">
      <c r="B222" s="396" t="s">
        <v>131</v>
      </c>
      <c r="C222" s="713"/>
      <c r="D222" s="714"/>
      <c r="E222" s="714"/>
      <c r="F222" s="714"/>
      <c r="G222" s="714"/>
      <c r="H222" s="714"/>
      <c r="I222" s="714"/>
      <c r="J222" s="714"/>
      <c r="K222" s="714"/>
      <c r="L222" s="714"/>
      <c r="M222" s="396"/>
      <c r="N222" s="461"/>
    </row>
    <row r="223" spans="2:14">
      <c r="B223" s="396" t="s">
        <v>132</v>
      </c>
      <c r="C223" s="713"/>
      <c r="D223" s="714"/>
      <c r="E223" s="714"/>
      <c r="F223" s="714"/>
      <c r="G223" s="714"/>
      <c r="H223" s="714"/>
      <c r="I223" s="714"/>
      <c r="J223" s="714"/>
      <c r="K223" s="714"/>
      <c r="L223" s="714"/>
      <c r="M223" s="396"/>
      <c r="N223" s="461"/>
    </row>
    <row r="224" spans="2:14">
      <c r="B224" s="696" t="s">
        <v>747</v>
      </c>
      <c r="C224" s="713"/>
      <c r="D224" s="714"/>
      <c r="E224" s="714"/>
      <c r="F224" s="714"/>
      <c r="G224" s="714"/>
      <c r="H224" s="714"/>
      <c r="I224" s="714"/>
      <c r="J224" s="714"/>
      <c r="K224" s="714"/>
      <c r="L224" s="714"/>
      <c r="M224" s="396"/>
      <c r="N224" s="461"/>
    </row>
    <row r="225" spans="2:14">
      <c r="B225" s="393" t="s">
        <v>748</v>
      </c>
      <c r="C225" s="713"/>
      <c r="D225" s="714"/>
      <c r="E225" s="714"/>
      <c r="F225" s="714"/>
      <c r="G225" s="714"/>
      <c r="H225" s="714"/>
      <c r="I225" s="714"/>
      <c r="J225" s="714"/>
      <c r="K225" s="714"/>
      <c r="L225" s="714"/>
      <c r="M225" s="396"/>
      <c r="N225" s="461"/>
    </row>
    <row r="226" spans="2:14">
      <c r="B226" s="393" t="s">
        <v>749</v>
      </c>
      <c r="C226" s="713"/>
      <c r="D226" s="714"/>
      <c r="E226" s="714"/>
      <c r="F226" s="714"/>
      <c r="G226" s="714"/>
      <c r="H226" s="714"/>
      <c r="I226" s="714"/>
      <c r="J226" s="714"/>
      <c r="K226" s="714"/>
      <c r="L226" s="714"/>
      <c r="M226" s="396"/>
      <c r="N226" s="461"/>
    </row>
    <row r="227" spans="2:14">
      <c r="B227" s="393" t="s">
        <v>750</v>
      </c>
      <c r="C227" s="713"/>
      <c r="D227" s="714"/>
      <c r="E227" s="714"/>
      <c r="F227" s="714"/>
      <c r="G227" s="714"/>
      <c r="H227" s="714"/>
      <c r="I227" s="714"/>
      <c r="J227" s="714"/>
      <c r="K227" s="714"/>
      <c r="L227" s="714"/>
      <c r="M227" s="396"/>
      <c r="N227" s="461"/>
    </row>
    <row r="228" spans="2:14">
      <c r="B228" s="712" t="s">
        <v>133</v>
      </c>
      <c r="C228" s="713"/>
      <c r="D228" s="715"/>
      <c r="E228" s="715"/>
      <c r="F228" s="715"/>
      <c r="G228" s="715"/>
      <c r="H228" s="715"/>
      <c r="I228" s="715"/>
      <c r="J228" s="715"/>
      <c r="K228" s="715"/>
      <c r="L228" s="715"/>
      <c r="M228" s="396"/>
      <c r="N228" s="461"/>
    </row>
    <row r="229" spans="2:14">
      <c r="B229" s="712"/>
      <c r="C229" s="713"/>
      <c r="D229" s="714"/>
      <c r="E229" s="714"/>
      <c r="F229" s="714"/>
      <c r="G229" s="714"/>
      <c r="H229" s="714"/>
      <c r="I229" s="714"/>
      <c r="J229" s="714"/>
      <c r="K229" s="714"/>
      <c r="L229" s="714"/>
      <c r="M229" s="396"/>
      <c r="N229" s="461"/>
    </row>
    <row r="230" spans="2:14">
      <c r="B230" s="712" t="s">
        <v>731</v>
      </c>
      <c r="C230" s="713"/>
      <c r="D230" s="714"/>
      <c r="E230" s="714"/>
      <c r="F230" s="714"/>
      <c r="G230" s="714"/>
      <c r="H230" s="714"/>
      <c r="I230" s="714"/>
      <c r="J230" s="714"/>
      <c r="K230" s="714"/>
      <c r="L230" s="714"/>
      <c r="M230" s="396"/>
      <c r="N230" s="461"/>
    </row>
    <row r="231" spans="2:14">
      <c r="B231" s="396" t="s">
        <v>134</v>
      </c>
      <c r="C231" s="713"/>
      <c r="D231" s="714"/>
      <c r="E231" s="714"/>
      <c r="F231" s="714"/>
      <c r="G231" s="714"/>
      <c r="H231" s="714"/>
      <c r="I231" s="714"/>
      <c r="J231" s="714"/>
      <c r="K231" s="714"/>
      <c r="L231" s="714"/>
      <c r="M231" s="396"/>
      <c r="N231" s="461"/>
    </row>
    <row r="232" spans="2:14">
      <c r="B232" s="396" t="s">
        <v>135</v>
      </c>
      <c r="C232" s="713"/>
      <c r="D232" s="714"/>
      <c r="E232" s="714"/>
      <c r="F232" s="714"/>
      <c r="G232" s="714"/>
      <c r="H232" s="714"/>
      <c r="I232" s="714"/>
      <c r="J232" s="714"/>
      <c r="K232" s="714"/>
      <c r="L232" s="714"/>
      <c r="M232" s="396"/>
      <c r="N232" s="461"/>
    </row>
    <row r="233" spans="2:14">
      <c r="B233" s="712" t="s">
        <v>110</v>
      </c>
      <c r="C233" s="717"/>
      <c r="D233" s="715"/>
      <c r="E233" s="715"/>
      <c r="F233" s="715"/>
      <c r="G233" s="715"/>
      <c r="H233" s="715"/>
      <c r="I233" s="715"/>
      <c r="J233" s="715"/>
      <c r="K233" s="715"/>
      <c r="L233" s="715"/>
      <c r="M233" s="396"/>
      <c r="N233" s="461"/>
    </row>
    <row r="234" spans="2:14">
      <c r="B234" s="712"/>
      <c r="C234" s="717"/>
      <c r="D234" s="714"/>
      <c r="E234" s="714"/>
      <c r="F234" s="714"/>
      <c r="G234" s="714"/>
      <c r="H234" s="714"/>
      <c r="I234" s="714"/>
      <c r="J234" s="714"/>
      <c r="K234" s="714"/>
      <c r="L234" s="714"/>
      <c r="M234" s="396"/>
      <c r="N234" s="461"/>
    </row>
    <row r="235" spans="2:14">
      <c r="B235" s="712" t="s">
        <v>732</v>
      </c>
      <c r="C235" s="717"/>
      <c r="D235" s="714"/>
      <c r="E235" s="714"/>
      <c r="F235" s="714"/>
      <c r="G235" s="714"/>
      <c r="H235" s="714"/>
      <c r="I235" s="714"/>
      <c r="J235" s="714"/>
      <c r="K235" s="714"/>
      <c r="L235" s="714"/>
      <c r="M235" s="396"/>
      <c r="N235" s="461"/>
    </row>
    <row r="236" spans="2:14">
      <c r="B236" s="396" t="s">
        <v>136</v>
      </c>
      <c r="C236" s="713"/>
      <c r="D236" s="714"/>
      <c r="E236" s="714"/>
      <c r="F236" s="714"/>
      <c r="G236" s="714"/>
      <c r="H236" s="714"/>
      <c r="I236" s="714"/>
      <c r="J236" s="714"/>
      <c r="K236" s="714"/>
      <c r="L236" s="714"/>
      <c r="M236" s="396"/>
      <c r="N236" s="461"/>
    </row>
    <row r="237" spans="2:14">
      <c r="B237" s="712" t="s">
        <v>137</v>
      </c>
      <c r="C237" s="717"/>
      <c r="D237" s="715"/>
      <c r="E237" s="715"/>
      <c r="F237" s="715"/>
      <c r="G237" s="715"/>
      <c r="H237" s="715"/>
      <c r="I237" s="715"/>
      <c r="J237" s="715"/>
      <c r="K237" s="715"/>
      <c r="L237" s="715"/>
      <c r="M237" s="396"/>
      <c r="N237" s="461"/>
    </row>
    <row r="238" spans="2:14">
      <c r="B238" s="712"/>
      <c r="C238" s="717"/>
      <c r="D238" s="714"/>
      <c r="E238" s="714"/>
      <c r="F238" s="714"/>
      <c r="G238" s="714"/>
      <c r="H238" s="714"/>
      <c r="I238" s="714"/>
      <c r="J238" s="714"/>
      <c r="K238" s="714"/>
      <c r="L238" s="714"/>
      <c r="M238" s="396"/>
      <c r="N238" s="461"/>
    </row>
    <row r="239" spans="2:14">
      <c r="B239" s="712" t="s">
        <v>733</v>
      </c>
      <c r="C239" s="717"/>
      <c r="D239" s="714"/>
      <c r="E239" s="714"/>
      <c r="F239" s="714"/>
      <c r="G239" s="714"/>
      <c r="H239" s="714"/>
      <c r="I239" s="714"/>
      <c r="J239" s="714"/>
      <c r="K239" s="714"/>
      <c r="L239" s="714"/>
      <c r="M239" s="396"/>
      <c r="N239" s="461"/>
    </row>
    <row r="240" spans="2:14">
      <c r="B240" s="396" t="s">
        <v>138</v>
      </c>
      <c r="C240" s="717"/>
      <c r="D240" s="714"/>
      <c r="E240" s="714"/>
      <c r="F240" s="714"/>
      <c r="G240" s="714"/>
      <c r="H240" s="714"/>
      <c r="I240" s="714"/>
      <c r="J240" s="714"/>
      <c r="K240" s="714"/>
      <c r="L240" s="714"/>
      <c r="M240" s="396"/>
      <c r="N240" s="461"/>
    </row>
    <row r="241" spans="2:14">
      <c r="B241" s="712" t="s">
        <v>139</v>
      </c>
      <c r="C241" s="717"/>
      <c r="D241" s="715"/>
      <c r="E241" s="715"/>
      <c r="F241" s="715"/>
      <c r="G241" s="715"/>
      <c r="H241" s="715"/>
      <c r="I241" s="715"/>
      <c r="J241" s="715"/>
      <c r="K241" s="715"/>
      <c r="L241" s="715"/>
      <c r="M241" s="396"/>
      <c r="N241" s="461"/>
    </row>
    <row r="242" spans="2:14">
      <c r="B242" s="712"/>
      <c r="C242" s="728"/>
      <c r="D242" s="714"/>
      <c r="E242" s="714"/>
      <c r="F242" s="714"/>
      <c r="G242" s="714"/>
      <c r="H242" s="714"/>
      <c r="I242" s="714"/>
      <c r="J242" s="714"/>
      <c r="K242" s="714"/>
      <c r="L242" s="714"/>
      <c r="M242" s="396"/>
      <c r="N242" s="461"/>
    </row>
    <row r="243" spans="2:14">
      <c r="B243" s="712" t="s">
        <v>734</v>
      </c>
      <c r="C243" s="728"/>
      <c r="D243" s="714"/>
      <c r="E243" s="714"/>
      <c r="F243" s="714"/>
      <c r="G243" s="714"/>
      <c r="H243" s="714"/>
      <c r="I243" s="714"/>
      <c r="J243" s="714"/>
      <c r="K243" s="714"/>
      <c r="L243" s="714"/>
      <c r="M243" s="396"/>
      <c r="N243" s="461"/>
    </row>
    <row r="244" spans="2:14">
      <c r="B244" s="393" t="s">
        <v>753</v>
      </c>
      <c r="C244" s="728"/>
      <c r="D244" s="714"/>
      <c r="E244" s="714"/>
      <c r="F244" s="714"/>
      <c r="G244" s="714"/>
      <c r="H244" s="714"/>
      <c r="I244" s="714"/>
      <c r="J244" s="714"/>
      <c r="K244" s="714"/>
      <c r="L244" s="714"/>
      <c r="M244" s="396"/>
      <c r="N244" s="461"/>
    </row>
    <row r="245" spans="2:14">
      <c r="B245" s="393" t="s">
        <v>752</v>
      </c>
      <c r="C245" s="713"/>
      <c r="D245" s="714"/>
      <c r="E245" s="714"/>
      <c r="F245" s="714"/>
      <c r="G245" s="714"/>
      <c r="H245" s="714"/>
      <c r="I245" s="714"/>
      <c r="J245" s="714"/>
      <c r="K245" s="714"/>
      <c r="L245" s="714"/>
      <c r="M245" s="396"/>
      <c r="N245" s="461"/>
    </row>
    <row r="246" spans="2:14">
      <c r="B246" s="393" t="s">
        <v>724</v>
      </c>
      <c r="C246" s="713"/>
      <c r="D246" s="714"/>
      <c r="E246" s="714"/>
      <c r="F246" s="714"/>
      <c r="G246" s="714"/>
      <c r="H246" s="714"/>
      <c r="I246" s="714"/>
      <c r="J246" s="714"/>
      <c r="K246" s="714"/>
      <c r="L246" s="714"/>
      <c r="M246" s="396"/>
      <c r="N246" s="461"/>
    </row>
    <row r="247" spans="2:14">
      <c r="B247" s="396" t="s">
        <v>395</v>
      </c>
      <c r="C247" s="713"/>
      <c r="D247" s="714"/>
      <c r="E247" s="714"/>
      <c r="F247" s="714"/>
      <c r="G247" s="714"/>
      <c r="H247" s="714"/>
      <c r="I247" s="714"/>
      <c r="J247" s="714"/>
      <c r="K247" s="714"/>
      <c r="L247" s="714"/>
      <c r="M247" s="396"/>
      <c r="N247" s="461"/>
    </row>
    <row r="248" spans="2:14">
      <c r="B248" s="712" t="s">
        <v>141</v>
      </c>
      <c r="C248" s="724"/>
      <c r="D248" s="715"/>
      <c r="E248" s="715"/>
      <c r="F248" s="715"/>
      <c r="G248" s="715"/>
      <c r="H248" s="715"/>
      <c r="I248" s="715"/>
      <c r="J248" s="715"/>
      <c r="K248" s="715"/>
      <c r="L248" s="715"/>
      <c r="M248" s="396"/>
      <c r="N248" s="461"/>
    </row>
    <row r="249" spans="2:14">
      <c r="B249" s="712"/>
      <c r="C249" s="729"/>
      <c r="D249" s="714"/>
      <c r="E249" s="714"/>
      <c r="F249" s="714"/>
      <c r="G249" s="714"/>
      <c r="H249" s="714"/>
      <c r="I249" s="714"/>
      <c r="J249" s="714"/>
      <c r="K249" s="714"/>
      <c r="L249" s="714"/>
      <c r="M249" s="396"/>
      <c r="N249" s="461"/>
    </row>
    <row r="250" spans="2:14">
      <c r="B250" s="712" t="s">
        <v>142</v>
      </c>
      <c r="C250" s="729"/>
      <c r="D250" s="730"/>
      <c r="E250" s="730"/>
      <c r="F250" s="730"/>
      <c r="G250" s="730"/>
      <c r="H250" s="730"/>
      <c r="I250" s="730"/>
      <c r="J250" s="730"/>
      <c r="K250" s="730"/>
      <c r="L250" s="730"/>
      <c r="M250" s="701"/>
      <c r="N250" s="461"/>
    </row>
    <row r="251" spans="2:14">
      <c r="B251" s="712"/>
      <c r="C251" s="396"/>
      <c r="D251" s="714"/>
      <c r="E251" s="714"/>
      <c r="F251" s="714"/>
      <c r="G251" s="714"/>
      <c r="H251" s="714"/>
      <c r="I251" s="714"/>
      <c r="J251" s="714"/>
      <c r="K251" s="714"/>
      <c r="L251" s="714"/>
      <c r="M251" s="396"/>
      <c r="N251" s="461"/>
    </row>
    <row r="252" spans="2:14" ht="15" thickBot="1">
      <c r="B252" s="712" t="s">
        <v>756</v>
      </c>
      <c r="C252" s="396"/>
      <c r="D252" s="722"/>
      <c r="E252" s="722"/>
      <c r="F252" s="722"/>
      <c r="G252" s="722"/>
      <c r="H252" s="722"/>
      <c r="I252" s="722"/>
      <c r="J252" s="722"/>
      <c r="K252" s="722"/>
      <c r="L252" s="722"/>
      <c r="M252" s="723"/>
      <c r="N252" s="461"/>
    </row>
    <row r="253" spans="2:14" ht="15" thickTop="1">
      <c r="B253" s="397"/>
      <c r="C253" s="397"/>
      <c r="D253" s="731"/>
      <c r="E253" s="731"/>
      <c r="F253" s="731"/>
      <c r="G253" s="731"/>
      <c r="H253" s="731"/>
      <c r="I253" s="731"/>
      <c r="J253" s="731"/>
      <c r="K253" s="731"/>
      <c r="L253" s="731"/>
      <c r="M253" s="397"/>
      <c r="N253" s="461"/>
    </row>
    <row r="254" spans="2:14">
      <c r="B254" s="732"/>
      <c r="C254" s="732"/>
      <c r="D254" s="732"/>
      <c r="E254" s="732"/>
      <c r="F254" s="732"/>
      <c r="G254" s="732"/>
      <c r="H254" s="732"/>
      <c r="I254" s="732"/>
      <c r="J254" s="732"/>
      <c r="K254" s="732"/>
      <c r="L254" s="732"/>
      <c r="M254" s="733"/>
      <c r="N254" s="461"/>
    </row>
    <row r="255" spans="2:14">
      <c r="B255" s="732"/>
      <c r="C255" s="732"/>
      <c r="D255" s="732"/>
      <c r="E255" s="732"/>
      <c r="F255" s="732"/>
      <c r="G255" s="732"/>
      <c r="H255" s="732"/>
      <c r="I255" s="732"/>
      <c r="J255" s="732"/>
      <c r="K255" s="732"/>
      <c r="L255" s="732"/>
      <c r="M255" s="733"/>
      <c r="N255" s="461"/>
    </row>
    <row r="256" spans="2:14" ht="15.6">
      <c r="B256" s="732"/>
      <c r="C256" s="477"/>
      <c r="D256" s="477"/>
      <c r="E256" s="477"/>
      <c r="F256" s="477"/>
      <c r="G256" s="477"/>
      <c r="H256" s="477"/>
      <c r="I256" s="360" t="s">
        <v>315</v>
      </c>
      <c r="J256" s="360"/>
      <c r="K256" s="244"/>
      <c r="L256" s="352"/>
      <c r="M256" s="461"/>
      <c r="N256" s="461"/>
    </row>
    <row r="257" spans="1:14" ht="15.6">
      <c r="B257" s="732"/>
      <c r="C257" s="477"/>
      <c r="D257" s="477"/>
      <c r="E257" s="477"/>
      <c r="F257" s="477"/>
      <c r="G257" s="477"/>
      <c r="H257" s="477"/>
      <c r="I257" s="455" t="s">
        <v>388</v>
      </c>
      <c r="J257" s="455"/>
      <c r="K257" s="646"/>
      <c r="L257" s="734"/>
      <c r="M257" s="461"/>
      <c r="N257" s="461"/>
    </row>
    <row r="258" spans="1:14" ht="15.6">
      <c r="B258" s="732"/>
      <c r="C258" s="477"/>
      <c r="D258" s="477"/>
      <c r="E258" s="477"/>
      <c r="F258" s="477"/>
      <c r="G258" s="477"/>
      <c r="H258" s="477"/>
      <c r="I258" s="360" t="s">
        <v>316</v>
      </c>
      <c r="J258" s="585"/>
      <c r="K258" s="477"/>
      <c r="L258" s="477"/>
      <c r="M258" s="461"/>
      <c r="N258" s="461"/>
    </row>
    <row r="259" spans="1:14" ht="15.6">
      <c r="B259" s="732"/>
      <c r="C259" s="477"/>
      <c r="D259" s="477"/>
      <c r="E259" s="477"/>
      <c r="F259" s="477"/>
      <c r="G259" s="477"/>
      <c r="H259" s="477"/>
      <c r="I259" s="585" t="s">
        <v>163</v>
      </c>
      <c r="J259" s="360"/>
      <c r="K259" s="477"/>
      <c r="L259" s="477"/>
      <c r="M259" s="461"/>
      <c r="N259" s="461"/>
    </row>
    <row r="260" spans="1:14">
      <c r="B260" s="732"/>
      <c r="C260" s="477"/>
      <c r="D260" s="477"/>
      <c r="E260" s="477"/>
      <c r="F260" s="477"/>
      <c r="G260" s="477"/>
      <c r="H260" s="477"/>
      <c r="I260" s="477"/>
      <c r="J260" s="477"/>
      <c r="K260" s="477"/>
      <c r="L260" s="477"/>
      <c r="M260" s="461"/>
      <c r="N260" s="461"/>
    </row>
    <row r="261" spans="1:14" ht="17.399999999999999">
      <c r="A261" s="60"/>
      <c r="B261" s="342"/>
      <c r="C261" s="342"/>
      <c r="D261" s="342"/>
      <c r="E261" s="342"/>
      <c r="F261" s="342"/>
      <c r="G261" s="342"/>
      <c r="H261" s="342"/>
      <c r="I261" s="342"/>
      <c r="J261" s="342"/>
      <c r="K261" s="342"/>
      <c r="L261" s="921" t="s">
        <v>725</v>
      </c>
      <c r="M261" s="921"/>
      <c r="N261" s="342"/>
    </row>
    <row r="262" spans="1:14" ht="20.399999999999999">
      <c r="B262" s="922" t="s">
        <v>581</v>
      </c>
      <c r="C262" s="922"/>
      <c r="D262" s="922"/>
      <c r="E262" s="922"/>
      <c r="F262" s="922"/>
      <c r="G262" s="922"/>
      <c r="H262" s="922"/>
      <c r="I262" s="922"/>
      <c r="J262" s="922"/>
      <c r="K262" s="922"/>
      <c r="L262" s="922"/>
      <c r="M262" s="352"/>
      <c r="N262" s="352"/>
    </row>
    <row r="263" spans="1:14" ht="17.399999999999999">
      <c r="B263" s="343"/>
      <c r="C263" s="343"/>
      <c r="D263" s="343"/>
      <c r="E263" s="343"/>
      <c r="F263" s="343"/>
      <c r="G263" s="343"/>
      <c r="H263" s="343"/>
      <c r="I263" s="343"/>
      <c r="J263" s="343"/>
      <c r="K263" s="343"/>
      <c r="L263" s="343"/>
      <c r="M263" s="352"/>
      <c r="N263" s="352"/>
    </row>
    <row r="264" spans="1:14" ht="17.399999999999999">
      <c r="B264" s="336" t="s">
        <v>166</v>
      </c>
      <c r="C264" s="348"/>
      <c r="D264" s="336" t="s">
        <v>39</v>
      </c>
      <c r="E264" s="456"/>
      <c r="F264" s="456"/>
      <c r="G264" s="336" t="s">
        <v>573</v>
      </c>
      <c r="H264" s="343"/>
      <c r="I264" s="343"/>
      <c r="J264" s="343"/>
      <c r="K264" s="343"/>
      <c r="L264" s="352"/>
      <c r="M264" s="707"/>
      <c r="N264" s="707"/>
    </row>
    <row r="265" spans="1:14" ht="17.399999999999999">
      <c r="B265" s="336" t="s">
        <v>571</v>
      </c>
      <c r="C265" s="348"/>
      <c r="D265" s="336"/>
      <c r="E265" s="456"/>
      <c r="F265" s="456"/>
      <c r="G265" s="343"/>
      <c r="H265" s="343"/>
      <c r="I265" s="343"/>
      <c r="J265" s="343"/>
      <c r="K265" s="343"/>
      <c r="L265" s="352"/>
      <c r="M265" s="707"/>
      <c r="N265" s="707"/>
    </row>
    <row r="266" spans="1:14" ht="17.399999999999999">
      <c r="B266" s="336" t="s">
        <v>572</v>
      </c>
      <c r="C266" s="348"/>
      <c r="D266" s="336"/>
      <c r="E266" s="456"/>
      <c r="F266" s="456"/>
      <c r="G266" s="343"/>
      <c r="H266" s="343"/>
      <c r="I266" s="343"/>
      <c r="J266" s="343"/>
      <c r="K266" s="343"/>
      <c r="L266" s="352"/>
      <c r="M266" s="707"/>
      <c r="N266" s="707"/>
    </row>
    <row r="267" spans="1:14" ht="17.399999999999999">
      <c r="B267" s="343"/>
      <c r="C267" s="343"/>
      <c r="D267" s="343"/>
      <c r="E267" s="343"/>
      <c r="F267" s="343"/>
      <c r="G267" s="343"/>
      <c r="H267" s="343"/>
      <c r="I267" s="343"/>
      <c r="J267" s="343"/>
      <c r="K267" s="343"/>
      <c r="L267" s="352"/>
      <c r="M267" s="680" t="s">
        <v>9</v>
      </c>
      <c r="N267" s="707"/>
    </row>
    <row r="268" spans="1:14" ht="15" customHeight="1">
      <c r="B268" s="874" t="s">
        <v>82</v>
      </c>
      <c r="C268" s="923" t="s">
        <v>83</v>
      </c>
      <c r="D268" s="924"/>
      <c r="E268" s="924"/>
      <c r="F268" s="924"/>
      <c r="G268" s="925"/>
      <c r="H268" s="874" t="s">
        <v>84</v>
      </c>
      <c r="I268" s="874"/>
      <c r="J268" s="874"/>
      <c r="K268" s="923" t="s">
        <v>85</v>
      </c>
      <c r="L268" s="924"/>
      <c r="M268" s="925"/>
      <c r="N268" s="461"/>
    </row>
    <row r="269" spans="1:14" ht="69">
      <c r="B269" s="875"/>
      <c r="C269" s="923" t="s">
        <v>86</v>
      </c>
      <c r="D269" s="353" t="s">
        <v>465</v>
      </c>
      <c r="E269" s="353" t="s">
        <v>319</v>
      </c>
      <c r="F269" s="353" t="s">
        <v>541</v>
      </c>
      <c r="G269" s="353" t="s">
        <v>311</v>
      </c>
      <c r="H269" s="353" t="s">
        <v>409</v>
      </c>
      <c r="I269" s="353" t="s">
        <v>574</v>
      </c>
      <c r="J269" s="353" t="s">
        <v>87</v>
      </c>
      <c r="K269" s="353" t="s">
        <v>88</v>
      </c>
      <c r="L269" s="353" t="s">
        <v>89</v>
      </c>
      <c r="M269" s="353" t="s">
        <v>758</v>
      </c>
      <c r="N269" s="461"/>
    </row>
    <row r="270" spans="1:14" ht="27">
      <c r="B270" s="876"/>
      <c r="C270" s="923"/>
      <c r="D270" s="708" t="s">
        <v>48</v>
      </c>
      <c r="E270" s="708" t="s">
        <v>49</v>
      </c>
      <c r="F270" s="709" t="s">
        <v>90</v>
      </c>
      <c r="G270" s="709" t="s">
        <v>91</v>
      </c>
      <c r="H270" s="708" t="s">
        <v>52</v>
      </c>
      <c r="I270" s="708" t="s">
        <v>53</v>
      </c>
      <c r="J270" s="709" t="s">
        <v>404</v>
      </c>
      <c r="K270" s="708" t="s">
        <v>405</v>
      </c>
      <c r="L270" s="709" t="s">
        <v>406</v>
      </c>
      <c r="M270" s="710"/>
      <c r="N270" s="461"/>
    </row>
    <row r="271" spans="1:14">
      <c r="B271" s="689" t="s">
        <v>92</v>
      </c>
      <c r="C271" s="350"/>
      <c r="D271" s="350"/>
      <c r="E271" s="350"/>
      <c r="F271" s="711"/>
      <c r="G271" s="350"/>
      <c r="H271" s="350"/>
      <c r="I271" s="350"/>
      <c r="J271" s="350"/>
      <c r="K271" s="350"/>
      <c r="L271" s="350"/>
      <c r="M271" s="350"/>
      <c r="N271" s="461"/>
    </row>
    <row r="272" spans="1:14">
      <c r="B272" s="689"/>
      <c r="C272" s="350"/>
      <c r="D272" s="350"/>
      <c r="E272" s="350"/>
      <c r="F272" s="711"/>
      <c r="G272" s="350"/>
      <c r="H272" s="350"/>
      <c r="I272" s="350"/>
      <c r="J272" s="350"/>
      <c r="K272" s="350"/>
      <c r="L272" s="350"/>
      <c r="M272" s="350"/>
      <c r="N272" s="461"/>
    </row>
    <row r="273" spans="2:14" ht="28.8">
      <c r="B273" s="712" t="s">
        <v>726</v>
      </c>
      <c r="C273" s="350"/>
      <c r="D273" s="350"/>
      <c r="E273" s="350"/>
      <c r="F273" s="350"/>
      <c r="G273" s="350"/>
      <c r="H273" s="350"/>
      <c r="I273" s="350"/>
      <c r="J273" s="350"/>
      <c r="K273" s="350"/>
      <c r="L273" s="350"/>
      <c r="M273" s="350"/>
      <c r="N273" s="461"/>
    </row>
    <row r="274" spans="2:14">
      <c r="B274" s="689" t="s">
        <v>73</v>
      </c>
      <c r="C274" s="350"/>
      <c r="D274" s="350"/>
      <c r="E274" s="350"/>
      <c r="F274" s="350"/>
      <c r="G274" s="350"/>
      <c r="H274" s="350"/>
      <c r="I274" s="350"/>
      <c r="J274" s="350"/>
      <c r="K274" s="350"/>
      <c r="L274" s="350"/>
      <c r="M274" s="350"/>
      <c r="N274" s="461"/>
    </row>
    <row r="275" spans="2:14">
      <c r="B275" s="396" t="s">
        <v>94</v>
      </c>
      <c r="C275" s="713"/>
      <c r="D275" s="714"/>
      <c r="E275" s="714"/>
      <c r="F275" s="714"/>
      <c r="G275" s="714"/>
      <c r="H275" s="714"/>
      <c r="I275" s="714"/>
      <c r="J275" s="714"/>
      <c r="K275" s="714"/>
      <c r="L275" s="714"/>
      <c r="M275" s="396"/>
      <c r="N275" s="461"/>
    </row>
    <row r="276" spans="2:14">
      <c r="B276" s="396" t="s">
        <v>95</v>
      </c>
      <c r="C276" s="713"/>
      <c r="D276" s="714"/>
      <c r="E276" s="714"/>
      <c r="F276" s="714"/>
      <c r="G276" s="714"/>
      <c r="H276" s="714"/>
      <c r="I276" s="714"/>
      <c r="J276" s="714"/>
      <c r="K276" s="714"/>
      <c r="L276" s="714"/>
      <c r="M276" s="396"/>
      <c r="N276" s="461"/>
    </row>
    <row r="277" spans="2:14">
      <c r="B277" s="396" t="s">
        <v>96</v>
      </c>
      <c r="C277" s="713"/>
      <c r="D277" s="714"/>
      <c r="E277" s="714"/>
      <c r="F277" s="714"/>
      <c r="G277" s="714"/>
      <c r="H277" s="714"/>
      <c r="I277" s="714"/>
      <c r="J277" s="714"/>
      <c r="K277" s="714"/>
      <c r="L277" s="714"/>
      <c r="M277" s="396"/>
      <c r="N277" s="461"/>
    </row>
    <row r="278" spans="2:14">
      <c r="B278" s="712" t="s">
        <v>120</v>
      </c>
      <c r="C278" s="713"/>
      <c r="D278" s="715"/>
      <c r="E278" s="715"/>
      <c r="F278" s="715"/>
      <c r="G278" s="715"/>
      <c r="H278" s="715"/>
      <c r="I278" s="715"/>
      <c r="J278" s="715"/>
      <c r="K278" s="715"/>
      <c r="L278" s="715"/>
      <c r="M278" s="712"/>
      <c r="N278" s="461"/>
    </row>
    <row r="279" spans="2:14" ht="28.8">
      <c r="B279" s="712" t="s">
        <v>727</v>
      </c>
      <c r="C279" s="713"/>
      <c r="D279" s="714"/>
      <c r="E279" s="714"/>
      <c r="F279" s="714"/>
      <c r="G279" s="714"/>
      <c r="H279" s="714"/>
      <c r="I279" s="714"/>
      <c r="J279" s="714"/>
      <c r="K279" s="714"/>
      <c r="L279" s="714"/>
      <c r="M279" s="396"/>
      <c r="N279" s="461"/>
    </row>
    <row r="280" spans="2:14">
      <c r="B280" s="689" t="s">
        <v>74</v>
      </c>
      <c r="C280" s="713"/>
      <c r="D280" s="714"/>
      <c r="E280" s="714"/>
      <c r="F280" s="714"/>
      <c r="G280" s="714"/>
      <c r="H280" s="714"/>
      <c r="I280" s="714"/>
      <c r="J280" s="714"/>
      <c r="K280" s="714"/>
      <c r="L280" s="714"/>
      <c r="M280" s="396"/>
      <c r="N280" s="461"/>
    </row>
    <row r="281" spans="2:14">
      <c r="B281" s="716" t="s">
        <v>97</v>
      </c>
      <c r="C281" s="713"/>
      <c r="D281" s="714"/>
      <c r="E281" s="714"/>
      <c r="F281" s="714"/>
      <c r="G281" s="714"/>
      <c r="H281" s="714"/>
      <c r="I281" s="714"/>
      <c r="J281" s="714"/>
      <c r="K281" s="714"/>
      <c r="L281" s="714"/>
      <c r="M281" s="396"/>
      <c r="N281" s="461"/>
    </row>
    <row r="282" spans="2:14">
      <c r="B282" s="691" t="s">
        <v>98</v>
      </c>
      <c r="C282" s="717"/>
      <c r="D282" s="714"/>
      <c r="E282" s="714"/>
      <c r="F282" s="714"/>
      <c r="G282" s="714"/>
      <c r="H282" s="714"/>
      <c r="I282" s="714"/>
      <c r="J282" s="714"/>
      <c r="K282" s="714"/>
      <c r="L282" s="714"/>
      <c r="M282" s="396"/>
      <c r="N282" s="461"/>
    </row>
    <row r="283" spans="2:14">
      <c r="B283" s="718" t="s">
        <v>99</v>
      </c>
      <c r="C283" s="717"/>
      <c r="D283" s="715"/>
      <c r="E283" s="715"/>
      <c r="F283" s="715"/>
      <c r="G283" s="715"/>
      <c r="H283" s="715"/>
      <c r="I283" s="715"/>
      <c r="J283" s="715"/>
      <c r="K283" s="715"/>
      <c r="L283" s="715"/>
      <c r="M283" s="396"/>
      <c r="N283" s="461"/>
    </row>
    <row r="284" spans="2:14">
      <c r="B284" s="718"/>
      <c r="C284" s="717"/>
      <c r="D284" s="714"/>
      <c r="E284" s="714"/>
      <c r="F284" s="714"/>
      <c r="G284" s="714"/>
      <c r="H284" s="714"/>
      <c r="I284" s="714"/>
      <c r="J284" s="714"/>
      <c r="K284" s="714"/>
      <c r="L284" s="714"/>
      <c r="M284" s="396"/>
      <c r="N284" s="461"/>
    </row>
    <row r="285" spans="2:14">
      <c r="B285" s="719" t="s">
        <v>100</v>
      </c>
      <c r="C285" s="717"/>
      <c r="D285" s="714"/>
      <c r="E285" s="714"/>
      <c r="F285" s="714"/>
      <c r="G285" s="714"/>
      <c r="H285" s="714"/>
      <c r="I285" s="714"/>
      <c r="J285" s="714"/>
      <c r="K285" s="714"/>
      <c r="L285" s="714"/>
      <c r="M285" s="396"/>
      <c r="N285" s="461"/>
    </row>
    <row r="286" spans="2:14">
      <c r="B286" s="691" t="s">
        <v>101</v>
      </c>
      <c r="C286" s="717"/>
      <c r="D286" s="714"/>
      <c r="E286" s="714"/>
      <c r="F286" s="714"/>
      <c r="G286" s="714"/>
      <c r="H286" s="714"/>
      <c r="I286" s="714"/>
      <c r="J286" s="714"/>
      <c r="K286" s="714"/>
      <c r="L286" s="714"/>
      <c r="M286" s="396"/>
      <c r="N286" s="461"/>
    </row>
    <row r="287" spans="2:14">
      <c r="B287" s="720" t="s">
        <v>102</v>
      </c>
      <c r="C287" s="713"/>
      <c r="D287" s="714"/>
      <c r="E287" s="714"/>
      <c r="F287" s="714"/>
      <c r="G287" s="714"/>
      <c r="H287" s="714"/>
      <c r="I287" s="714"/>
      <c r="J287" s="714"/>
      <c r="K287" s="714"/>
      <c r="L287" s="714"/>
      <c r="M287" s="396"/>
      <c r="N287" s="461"/>
    </row>
    <row r="288" spans="2:14">
      <c r="B288" s="692" t="s">
        <v>103</v>
      </c>
      <c r="C288" s="717"/>
      <c r="D288" s="714"/>
      <c r="E288" s="714"/>
      <c r="F288" s="714"/>
      <c r="G288" s="714"/>
      <c r="H288" s="714"/>
      <c r="I288" s="714"/>
      <c r="J288" s="714"/>
      <c r="K288" s="714"/>
      <c r="L288" s="714"/>
      <c r="M288" s="396"/>
      <c r="N288" s="461"/>
    </row>
    <row r="289" spans="2:14">
      <c r="B289" s="396" t="s">
        <v>104</v>
      </c>
      <c r="C289" s="713"/>
      <c r="D289" s="714"/>
      <c r="E289" s="714"/>
      <c r="F289" s="714"/>
      <c r="G289" s="714"/>
      <c r="H289" s="714"/>
      <c r="I289" s="714"/>
      <c r="J289" s="714"/>
      <c r="K289" s="714"/>
      <c r="L289" s="714"/>
      <c r="M289" s="396"/>
      <c r="N289" s="461"/>
    </row>
    <row r="290" spans="2:14">
      <c r="B290" s="396" t="s">
        <v>105</v>
      </c>
      <c r="C290" s="713"/>
      <c r="D290" s="714"/>
      <c r="E290" s="714"/>
      <c r="F290" s="714"/>
      <c r="G290" s="714"/>
      <c r="H290" s="714"/>
      <c r="I290" s="714"/>
      <c r="J290" s="714"/>
      <c r="K290" s="714"/>
      <c r="L290" s="714"/>
      <c r="M290" s="396"/>
      <c r="N290" s="461"/>
    </row>
    <row r="291" spans="2:14">
      <c r="B291" s="393" t="s">
        <v>575</v>
      </c>
      <c r="C291" s="713"/>
      <c r="D291" s="714"/>
      <c r="E291" s="714"/>
      <c r="F291" s="714"/>
      <c r="G291" s="714"/>
      <c r="H291" s="714"/>
      <c r="I291" s="714"/>
      <c r="J291" s="714"/>
      <c r="K291" s="714"/>
      <c r="L291" s="714"/>
      <c r="M291" s="396"/>
      <c r="N291" s="461"/>
    </row>
    <row r="292" spans="2:14">
      <c r="B292" s="712" t="s">
        <v>106</v>
      </c>
      <c r="C292" s="713"/>
      <c r="D292" s="715"/>
      <c r="E292" s="715"/>
      <c r="F292" s="715"/>
      <c r="G292" s="715"/>
      <c r="H292" s="715"/>
      <c r="I292" s="715"/>
      <c r="J292" s="715"/>
      <c r="K292" s="715"/>
      <c r="L292" s="715"/>
      <c r="M292" s="396"/>
      <c r="N292" s="461"/>
    </row>
    <row r="293" spans="2:14">
      <c r="B293" s="712"/>
      <c r="C293" s="713"/>
      <c r="D293" s="714"/>
      <c r="E293" s="714"/>
      <c r="F293" s="714"/>
      <c r="G293" s="714"/>
      <c r="H293" s="714"/>
      <c r="I293" s="714"/>
      <c r="J293" s="714"/>
      <c r="K293" s="714"/>
      <c r="L293" s="714"/>
      <c r="M293" s="396"/>
      <c r="N293" s="461"/>
    </row>
    <row r="294" spans="2:14">
      <c r="B294" s="689" t="s">
        <v>75</v>
      </c>
      <c r="C294" s="713"/>
      <c r="D294" s="714"/>
      <c r="E294" s="714"/>
      <c r="F294" s="714"/>
      <c r="G294" s="714"/>
      <c r="H294" s="714"/>
      <c r="I294" s="714"/>
      <c r="J294" s="714"/>
      <c r="K294" s="714"/>
      <c r="L294" s="714"/>
      <c r="M294" s="396"/>
      <c r="N294" s="461"/>
    </row>
    <row r="295" spans="2:14">
      <c r="B295" s="396" t="s">
        <v>107</v>
      </c>
      <c r="C295" s="713"/>
      <c r="D295" s="714"/>
      <c r="E295" s="714"/>
      <c r="F295" s="714"/>
      <c r="G295" s="714"/>
      <c r="H295" s="714"/>
      <c r="I295" s="714"/>
      <c r="J295" s="714"/>
      <c r="K295" s="714"/>
      <c r="L295" s="714"/>
      <c r="M295" s="396"/>
      <c r="N295" s="461"/>
    </row>
    <row r="296" spans="2:14">
      <c r="B296" s="396" t="s">
        <v>108</v>
      </c>
      <c r="C296" s="713"/>
      <c r="D296" s="714"/>
      <c r="E296" s="714"/>
      <c r="F296" s="714"/>
      <c r="G296" s="714"/>
      <c r="H296" s="714"/>
      <c r="I296" s="714"/>
      <c r="J296" s="714"/>
      <c r="K296" s="714"/>
      <c r="L296" s="714"/>
      <c r="M296" s="396"/>
      <c r="N296" s="461"/>
    </row>
    <row r="297" spans="2:14">
      <c r="B297" s="396" t="s">
        <v>109</v>
      </c>
      <c r="C297" s="713"/>
      <c r="D297" s="714"/>
      <c r="E297" s="714"/>
      <c r="F297" s="714"/>
      <c r="G297" s="714"/>
      <c r="H297" s="714"/>
      <c r="I297" s="714"/>
      <c r="J297" s="714"/>
      <c r="K297" s="714"/>
      <c r="L297" s="714"/>
      <c r="M297" s="396"/>
      <c r="N297" s="461"/>
    </row>
    <row r="298" spans="2:14">
      <c r="B298" s="393" t="s">
        <v>577</v>
      </c>
      <c r="C298" s="713"/>
      <c r="D298" s="714"/>
      <c r="E298" s="714"/>
      <c r="F298" s="714"/>
      <c r="G298" s="714"/>
      <c r="H298" s="714"/>
      <c r="I298" s="714"/>
      <c r="J298" s="714"/>
      <c r="K298" s="714"/>
      <c r="L298" s="714"/>
      <c r="M298" s="396"/>
      <c r="N298" s="461"/>
    </row>
    <row r="299" spans="2:14">
      <c r="B299" s="393" t="s">
        <v>735</v>
      </c>
      <c r="C299" s="713"/>
      <c r="D299" s="714"/>
      <c r="E299" s="714"/>
      <c r="F299" s="714"/>
      <c r="G299" s="714"/>
      <c r="H299" s="714"/>
      <c r="I299" s="714"/>
      <c r="J299" s="714"/>
      <c r="K299" s="714"/>
      <c r="L299" s="714"/>
      <c r="M299" s="396"/>
      <c r="N299" s="461"/>
    </row>
    <row r="300" spans="2:14">
      <c r="B300" s="393" t="s">
        <v>578</v>
      </c>
      <c r="C300" s="713"/>
      <c r="D300" s="714"/>
      <c r="E300" s="714"/>
      <c r="F300" s="714"/>
      <c r="G300" s="714"/>
      <c r="H300" s="714"/>
      <c r="I300" s="714"/>
      <c r="J300" s="714"/>
      <c r="K300" s="714"/>
      <c r="L300" s="714"/>
      <c r="M300" s="396"/>
      <c r="N300" s="461"/>
    </row>
    <row r="301" spans="2:14">
      <c r="B301" s="712" t="s">
        <v>110</v>
      </c>
      <c r="C301" s="713"/>
      <c r="D301" s="715"/>
      <c r="E301" s="715"/>
      <c r="F301" s="715"/>
      <c r="G301" s="715"/>
      <c r="H301" s="715"/>
      <c r="I301" s="715"/>
      <c r="J301" s="715"/>
      <c r="K301" s="715"/>
      <c r="L301" s="715"/>
      <c r="M301" s="396"/>
      <c r="N301" s="461"/>
    </row>
    <row r="302" spans="2:14">
      <c r="B302" s="712"/>
      <c r="C302" s="713"/>
      <c r="D302" s="721"/>
      <c r="E302" s="714"/>
      <c r="F302" s="714"/>
      <c r="G302" s="714"/>
      <c r="H302" s="714"/>
      <c r="I302" s="714"/>
      <c r="J302" s="714"/>
      <c r="K302" s="714"/>
      <c r="L302" s="714"/>
      <c r="M302" s="396"/>
      <c r="N302" s="461"/>
    </row>
    <row r="303" spans="2:14">
      <c r="B303" s="689" t="s">
        <v>76</v>
      </c>
      <c r="C303" s="713"/>
      <c r="D303" s="721"/>
      <c r="E303" s="714"/>
      <c r="F303" s="714"/>
      <c r="G303" s="714"/>
      <c r="H303" s="714"/>
      <c r="I303" s="714"/>
      <c r="J303" s="714"/>
      <c r="K303" s="714"/>
      <c r="L303" s="714"/>
      <c r="M303" s="396"/>
      <c r="N303" s="461"/>
    </row>
    <row r="304" spans="2:14">
      <c r="B304" s="396" t="s">
        <v>111</v>
      </c>
      <c r="C304" s="713"/>
      <c r="D304" s="714"/>
      <c r="E304" s="714"/>
      <c r="F304" s="714"/>
      <c r="G304" s="714"/>
      <c r="H304" s="714"/>
      <c r="I304" s="714"/>
      <c r="J304" s="714"/>
      <c r="K304" s="714"/>
      <c r="L304" s="714"/>
      <c r="M304" s="396"/>
      <c r="N304" s="461"/>
    </row>
    <row r="305" spans="2:14">
      <c r="B305" s="396" t="s">
        <v>112</v>
      </c>
      <c r="C305" s="713"/>
      <c r="D305" s="714"/>
      <c r="E305" s="714"/>
      <c r="F305" s="714"/>
      <c r="G305" s="714"/>
      <c r="H305" s="714"/>
      <c r="I305" s="714"/>
      <c r="J305" s="714"/>
      <c r="K305" s="714"/>
      <c r="L305" s="714"/>
      <c r="M305" s="396"/>
      <c r="N305" s="461"/>
    </row>
    <row r="306" spans="2:14">
      <c r="B306" s="396" t="s">
        <v>113</v>
      </c>
      <c r="C306" s="713"/>
      <c r="D306" s="714"/>
      <c r="E306" s="714"/>
      <c r="F306" s="714"/>
      <c r="G306" s="714"/>
      <c r="H306" s="714"/>
      <c r="I306" s="714"/>
      <c r="J306" s="714"/>
      <c r="K306" s="714"/>
      <c r="L306" s="714"/>
      <c r="M306" s="396"/>
      <c r="N306" s="461"/>
    </row>
    <row r="307" spans="2:14">
      <c r="B307" s="396" t="s">
        <v>114</v>
      </c>
      <c r="C307" s="713"/>
      <c r="D307" s="714"/>
      <c r="E307" s="714"/>
      <c r="F307" s="714"/>
      <c r="G307" s="714"/>
      <c r="H307" s="714"/>
      <c r="I307" s="714"/>
      <c r="J307" s="714"/>
      <c r="K307" s="714"/>
      <c r="L307" s="714"/>
      <c r="M307" s="396"/>
      <c r="N307" s="461"/>
    </row>
    <row r="308" spans="2:14">
      <c r="B308" s="393" t="s">
        <v>736</v>
      </c>
      <c r="C308" s="713"/>
      <c r="D308" s="714"/>
      <c r="E308" s="714"/>
      <c r="F308" s="714"/>
      <c r="G308" s="714"/>
      <c r="H308" s="714"/>
      <c r="I308" s="714"/>
      <c r="J308" s="714"/>
      <c r="K308" s="714"/>
      <c r="L308" s="714"/>
      <c r="M308" s="396"/>
      <c r="N308" s="461"/>
    </row>
    <row r="309" spans="2:14">
      <c r="B309" s="396" t="s">
        <v>426</v>
      </c>
      <c r="C309" s="713"/>
      <c r="D309" s="714"/>
      <c r="E309" s="714"/>
      <c r="F309" s="714"/>
      <c r="G309" s="714"/>
      <c r="H309" s="714"/>
      <c r="I309" s="714"/>
      <c r="J309" s="714"/>
      <c r="K309" s="714"/>
      <c r="L309" s="714"/>
      <c r="M309" s="396"/>
      <c r="N309" s="461"/>
    </row>
    <row r="310" spans="2:14">
      <c r="B310" s="393" t="s">
        <v>740</v>
      </c>
      <c r="C310" s="713"/>
      <c r="D310" s="714"/>
      <c r="E310" s="714"/>
      <c r="F310" s="714"/>
      <c r="G310" s="714"/>
      <c r="H310" s="714"/>
      <c r="I310" s="714"/>
      <c r="J310" s="714"/>
      <c r="K310" s="714"/>
      <c r="L310" s="714"/>
      <c r="M310" s="396"/>
      <c r="N310" s="461"/>
    </row>
    <row r="311" spans="2:14">
      <c r="B311" s="695" t="s">
        <v>739</v>
      </c>
      <c r="C311" s="713"/>
      <c r="D311" s="714"/>
      <c r="E311" s="714"/>
      <c r="F311" s="714"/>
      <c r="G311" s="714"/>
      <c r="H311" s="714"/>
      <c r="I311" s="714"/>
      <c r="J311" s="714"/>
      <c r="K311" s="714"/>
      <c r="L311" s="714"/>
      <c r="M311" s="396"/>
      <c r="N311" s="461"/>
    </row>
    <row r="312" spans="2:14">
      <c r="B312" s="533" t="s">
        <v>393</v>
      </c>
      <c r="C312" s="713"/>
      <c r="D312" s="714"/>
      <c r="E312" s="714"/>
      <c r="F312" s="714"/>
      <c r="G312" s="714"/>
      <c r="H312" s="714"/>
      <c r="I312" s="714"/>
      <c r="J312" s="714"/>
      <c r="K312" s="714"/>
      <c r="L312" s="714"/>
      <c r="M312" s="396"/>
      <c r="N312" s="461"/>
    </row>
    <row r="313" spans="2:14">
      <c r="B313" s="712" t="s">
        <v>235</v>
      </c>
      <c r="C313" s="713"/>
      <c r="D313" s="715"/>
      <c r="E313" s="715"/>
      <c r="F313" s="715"/>
      <c r="G313" s="715"/>
      <c r="H313" s="715"/>
      <c r="I313" s="715"/>
      <c r="J313" s="715"/>
      <c r="K313" s="715"/>
      <c r="L313" s="715"/>
      <c r="M313" s="396"/>
      <c r="N313" s="461"/>
    </row>
    <row r="314" spans="2:14" ht="15" thickBot="1">
      <c r="B314" s="712" t="s">
        <v>362</v>
      </c>
      <c r="C314" s="713"/>
      <c r="D314" s="722"/>
      <c r="E314" s="722"/>
      <c r="F314" s="722"/>
      <c r="G314" s="722"/>
      <c r="H314" s="722"/>
      <c r="I314" s="722"/>
      <c r="J314" s="722"/>
      <c r="K314" s="722"/>
      <c r="L314" s="722"/>
      <c r="M314" s="723"/>
      <c r="N314" s="461"/>
    </row>
    <row r="315" spans="2:14" ht="29.4" thickTop="1">
      <c r="B315" s="712" t="s">
        <v>728</v>
      </c>
      <c r="C315" s="713"/>
      <c r="D315" s="714"/>
      <c r="E315" s="714"/>
      <c r="F315" s="714"/>
      <c r="G315" s="714"/>
      <c r="H315" s="714"/>
      <c r="I315" s="714"/>
      <c r="J315" s="714"/>
      <c r="K315" s="714"/>
      <c r="L315" s="714"/>
      <c r="M315" s="396"/>
      <c r="N315" s="461"/>
    </row>
    <row r="316" spans="2:14">
      <c r="B316" s="689" t="s">
        <v>77</v>
      </c>
      <c r="C316" s="713"/>
      <c r="D316" s="714"/>
      <c r="E316" s="714"/>
      <c r="F316" s="714"/>
      <c r="G316" s="714"/>
      <c r="H316" s="714"/>
      <c r="I316" s="714"/>
      <c r="J316" s="714"/>
      <c r="K316" s="714"/>
      <c r="L316" s="714"/>
      <c r="M316" s="396"/>
      <c r="N316" s="461"/>
    </row>
    <row r="317" spans="2:14">
      <c r="B317" s="396" t="s">
        <v>115</v>
      </c>
      <c r="C317" s="713"/>
      <c r="D317" s="714"/>
      <c r="E317" s="714"/>
      <c r="F317" s="714"/>
      <c r="G317" s="714"/>
      <c r="H317" s="714"/>
      <c r="I317" s="714"/>
      <c r="J317" s="714"/>
      <c r="K317" s="714"/>
      <c r="L317" s="714"/>
      <c r="M317" s="396"/>
      <c r="N317" s="461"/>
    </row>
    <row r="318" spans="2:14">
      <c r="B318" s="393" t="s">
        <v>738</v>
      </c>
      <c r="C318" s="724"/>
      <c r="D318" s="714"/>
      <c r="E318" s="714"/>
      <c r="F318" s="714"/>
      <c r="G318" s="714"/>
      <c r="H318" s="714"/>
      <c r="I318" s="714"/>
      <c r="J318" s="714"/>
      <c r="K318" s="714"/>
      <c r="L318" s="714"/>
      <c r="M318" s="396"/>
      <c r="N318" s="461"/>
    </row>
    <row r="319" spans="2:14">
      <c r="B319" s="396" t="s">
        <v>116</v>
      </c>
      <c r="C319" s="724"/>
      <c r="D319" s="714"/>
      <c r="E319" s="714"/>
      <c r="F319" s="714"/>
      <c r="G319" s="714"/>
      <c r="H319" s="714"/>
      <c r="I319" s="714"/>
      <c r="J319" s="714"/>
      <c r="K319" s="714"/>
      <c r="L319" s="714"/>
      <c r="M319" s="396"/>
      <c r="N319" s="461"/>
    </row>
    <row r="320" spans="2:14">
      <c r="B320" s="396" t="s">
        <v>117</v>
      </c>
      <c r="C320" s="724"/>
      <c r="D320" s="714"/>
      <c r="E320" s="714"/>
      <c r="F320" s="714"/>
      <c r="G320" s="714"/>
      <c r="H320" s="714"/>
      <c r="I320" s="714"/>
      <c r="J320" s="714"/>
      <c r="K320" s="714"/>
      <c r="L320" s="714"/>
      <c r="M320" s="396"/>
      <c r="N320" s="461"/>
    </row>
    <row r="321" spans="2:14">
      <c r="B321" s="396" t="s">
        <v>118</v>
      </c>
      <c r="C321" s="724"/>
      <c r="D321" s="714"/>
      <c r="E321" s="714"/>
      <c r="F321" s="714"/>
      <c r="G321" s="714"/>
      <c r="H321" s="714"/>
      <c r="I321" s="714"/>
      <c r="J321" s="714"/>
      <c r="K321" s="714"/>
      <c r="L321" s="714"/>
      <c r="M321" s="396"/>
      <c r="N321" s="461"/>
    </row>
    <row r="322" spans="2:14">
      <c r="B322" s="396" t="s">
        <v>119</v>
      </c>
      <c r="C322" s="724"/>
      <c r="D322" s="714"/>
      <c r="E322" s="714"/>
      <c r="F322" s="714"/>
      <c r="G322" s="714"/>
      <c r="H322" s="714"/>
      <c r="I322" s="714"/>
      <c r="J322" s="714"/>
      <c r="K322" s="714"/>
      <c r="L322" s="714"/>
      <c r="M322" s="396"/>
      <c r="N322" s="461"/>
    </row>
    <row r="323" spans="2:14">
      <c r="B323" s="393" t="s">
        <v>741</v>
      </c>
      <c r="C323" s="713"/>
      <c r="D323" s="714"/>
      <c r="E323" s="714"/>
      <c r="F323" s="714"/>
      <c r="G323" s="714"/>
      <c r="H323" s="714"/>
      <c r="I323" s="714"/>
      <c r="J323" s="714"/>
      <c r="K323" s="714"/>
      <c r="L323" s="714"/>
      <c r="M323" s="396"/>
      <c r="N323" s="461"/>
    </row>
    <row r="324" spans="2:14">
      <c r="B324" s="393" t="s">
        <v>742</v>
      </c>
      <c r="C324" s="713"/>
      <c r="D324" s="714"/>
      <c r="E324" s="714"/>
      <c r="F324" s="714"/>
      <c r="G324" s="714"/>
      <c r="H324" s="714"/>
      <c r="I324" s="714"/>
      <c r="J324" s="714"/>
      <c r="K324" s="714"/>
      <c r="L324" s="714"/>
      <c r="M324" s="396"/>
      <c r="N324" s="461"/>
    </row>
    <row r="325" spans="2:14">
      <c r="B325" s="712" t="s">
        <v>120</v>
      </c>
      <c r="C325" s="713"/>
      <c r="D325" s="715"/>
      <c r="E325" s="715"/>
      <c r="F325" s="715"/>
      <c r="G325" s="715"/>
      <c r="H325" s="715"/>
      <c r="I325" s="715"/>
      <c r="J325" s="715"/>
      <c r="K325" s="715"/>
      <c r="L325" s="715"/>
      <c r="M325" s="396"/>
      <c r="N325" s="461"/>
    </row>
    <row r="326" spans="2:14">
      <c r="B326" s="712"/>
      <c r="C326" s="713"/>
      <c r="D326" s="714"/>
      <c r="E326" s="714"/>
      <c r="F326" s="714"/>
      <c r="G326" s="714"/>
      <c r="H326" s="714"/>
      <c r="I326" s="714"/>
      <c r="J326" s="714"/>
      <c r="K326" s="714"/>
      <c r="L326" s="714"/>
      <c r="M326" s="396"/>
      <c r="N326" s="461"/>
    </row>
    <row r="327" spans="2:14">
      <c r="B327" s="689" t="s">
        <v>715</v>
      </c>
      <c r="C327" s="713"/>
      <c r="D327" s="714"/>
      <c r="E327" s="714"/>
      <c r="F327" s="714"/>
      <c r="G327" s="714"/>
      <c r="H327" s="714"/>
      <c r="I327" s="714"/>
      <c r="J327" s="714"/>
      <c r="K327" s="714"/>
      <c r="L327" s="714"/>
      <c r="M327" s="396"/>
      <c r="N327" s="461"/>
    </row>
    <row r="328" spans="2:14">
      <c r="B328" s="396" t="s">
        <v>121</v>
      </c>
      <c r="C328" s="724"/>
      <c r="D328" s="714"/>
      <c r="E328" s="714"/>
      <c r="F328" s="714"/>
      <c r="G328" s="714"/>
      <c r="H328" s="714"/>
      <c r="I328" s="714"/>
      <c r="J328" s="714"/>
      <c r="K328" s="714"/>
      <c r="L328" s="714"/>
      <c r="M328" s="396"/>
      <c r="N328" s="461"/>
    </row>
    <row r="329" spans="2:14">
      <c r="B329" s="393" t="s">
        <v>580</v>
      </c>
      <c r="C329" s="713"/>
      <c r="D329" s="714"/>
      <c r="E329" s="714"/>
      <c r="F329" s="714"/>
      <c r="G329" s="714"/>
      <c r="H329" s="714"/>
      <c r="I329" s="714"/>
      <c r="J329" s="714"/>
      <c r="K329" s="714"/>
      <c r="L329" s="714"/>
      <c r="M329" s="396"/>
      <c r="N329" s="461"/>
    </row>
    <row r="330" spans="2:14">
      <c r="B330" s="393" t="s">
        <v>743</v>
      </c>
      <c r="C330" s="713"/>
      <c r="D330" s="714"/>
      <c r="E330" s="714"/>
      <c r="F330" s="714"/>
      <c r="G330" s="714"/>
      <c r="H330" s="714"/>
      <c r="I330" s="714"/>
      <c r="J330" s="714"/>
      <c r="K330" s="714"/>
      <c r="L330" s="714"/>
      <c r="M330" s="396"/>
      <c r="N330" s="461"/>
    </row>
    <row r="331" spans="2:14">
      <c r="B331" s="712" t="s">
        <v>120</v>
      </c>
      <c r="C331" s="713"/>
      <c r="D331" s="715"/>
      <c r="E331" s="715"/>
      <c r="F331" s="715"/>
      <c r="G331" s="715"/>
      <c r="H331" s="715"/>
      <c r="I331" s="715"/>
      <c r="J331" s="715"/>
      <c r="K331" s="715"/>
      <c r="L331" s="715"/>
      <c r="M331" s="396"/>
      <c r="N331" s="461"/>
    </row>
    <row r="332" spans="2:14">
      <c r="B332" s="712"/>
      <c r="C332" s="713"/>
      <c r="D332" s="714"/>
      <c r="E332" s="714"/>
      <c r="F332" s="714"/>
      <c r="G332" s="714"/>
      <c r="H332" s="714"/>
      <c r="I332" s="714"/>
      <c r="J332" s="714"/>
      <c r="K332" s="714"/>
      <c r="L332" s="714"/>
      <c r="M332" s="396"/>
      <c r="N332" s="461"/>
    </row>
    <row r="333" spans="2:14" ht="15" thickBot="1">
      <c r="B333" s="712" t="s">
        <v>755</v>
      </c>
      <c r="C333" s="713"/>
      <c r="D333" s="725"/>
      <c r="E333" s="725"/>
      <c r="F333" s="725"/>
      <c r="G333" s="725"/>
      <c r="H333" s="725"/>
      <c r="I333" s="725"/>
      <c r="J333" s="725"/>
      <c r="K333" s="725"/>
      <c r="L333" s="725"/>
      <c r="M333" s="726"/>
      <c r="N333" s="461"/>
    </row>
    <row r="334" spans="2:14">
      <c r="B334" s="396"/>
      <c r="C334" s="724"/>
      <c r="D334" s="714"/>
      <c r="E334" s="714"/>
      <c r="F334" s="714"/>
      <c r="G334" s="714"/>
      <c r="H334" s="714"/>
      <c r="I334" s="714"/>
      <c r="J334" s="714"/>
      <c r="K334" s="714"/>
      <c r="L334" s="714"/>
      <c r="M334" s="396"/>
      <c r="N334" s="461"/>
    </row>
    <row r="335" spans="2:14">
      <c r="B335" s="689" t="s">
        <v>4</v>
      </c>
      <c r="C335" s="724"/>
      <c r="D335" s="714"/>
      <c r="E335" s="714"/>
      <c r="F335" s="714"/>
      <c r="G335" s="714"/>
      <c r="H335" s="714"/>
      <c r="I335" s="714"/>
      <c r="J335" s="714"/>
      <c r="K335" s="714"/>
      <c r="L335" s="714"/>
      <c r="M335" s="396"/>
      <c r="N335" s="461"/>
    </row>
    <row r="336" spans="2:14">
      <c r="B336" s="396"/>
      <c r="C336" s="713"/>
      <c r="D336" s="714"/>
      <c r="E336" s="714"/>
      <c r="F336" s="714"/>
      <c r="G336" s="714"/>
      <c r="H336" s="714"/>
      <c r="I336" s="714"/>
      <c r="J336" s="714"/>
      <c r="K336" s="714"/>
      <c r="L336" s="714"/>
      <c r="M336" s="396"/>
      <c r="N336" s="461"/>
    </row>
    <row r="337" spans="2:14">
      <c r="B337" s="727" t="s">
        <v>123</v>
      </c>
      <c r="C337" s="713"/>
      <c r="D337" s="714"/>
      <c r="E337" s="714"/>
      <c r="F337" s="714"/>
      <c r="G337" s="714"/>
      <c r="H337" s="714"/>
      <c r="I337" s="714"/>
      <c r="J337" s="714"/>
      <c r="K337" s="714"/>
      <c r="L337" s="714"/>
      <c r="M337" s="396"/>
      <c r="N337" s="461"/>
    </row>
    <row r="338" spans="2:14">
      <c r="B338" s="727"/>
      <c r="C338" s="713"/>
      <c r="D338" s="714"/>
      <c r="E338" s="714"/>
      <c r="F338" s="714"/>
      <c r="G338" s="714"/>
      <c r="H338" s="714"/>
      <c r="I338" s="714"/>
      <c r="J338" s="714"/>
      <c r="K338" s="714"/>
      <c r="L338" s="714"/>
      <c r="M338" s="396"/>
      <c r="N338" s="461"/>
    </row>
    <row r="339" spans="2:14">
      <c r="B339" s="712" t="s">
        <v>729</v>
      </c>
      <c r="C339" s="713"/>
      <c r="D339" s="714"/>
      <c r="E339" s="714"/>
      <c r="F339" s="714"/>
      <c r="G339" s="714"/>
      <c r="H339" s="714"/>
      <c r="I339" s="714"/>
      <c r="J339" s="714"/>
      <c r="K339" s="714"/>
      <c r="L339" s="714"/>
      <c r="M339" s="396"/>
      <c r="N339" s="461"/>
    </row>
    <row r="340" spans="2:14">
      <c r="B340" s="396" t="s">
        <v>124</v>
      </c>
      <c r="C340" s="713"/>
      <c r="D340" s="714"/>
      <c r="E340" s="714"/>
      <c r="F340" s="714"/>
      <c r="G340" s="714"/>
      <c r="H340" s="714"/>
      <c r="I340" s="714"/>
      <c r="J340" s="714"/>
      <c r="K340" s="714"/>
      <c r="L340" s="714"/>
      <c r="M340" s="396"/>
      <c r="N340" s="461"/>
    </row>
    <row r="341" spans="2:14">
      <c r="B341" s="396" t="s">
        <v>125</v>
      </c>
      <c r="C341" s="713"/>
      <c r="D341" s="714"/>
      <c r="E341" s="714"/>
      <c r="F341" s="714"/>
      <c r="G341" s="714"/>
      <c r="H341" s="714"/>
      <c r="I341" s="714"/>
      <c r="J341" s="714"/>
      <c r="K341" s="714"/>
      <c r="L341" s="714"/>
      <c r="M341" s="396"/>
      <c r="N341" s="461"/>
    </row>
    <row r="342" spans="2:14">
      <c r="B342" s="396" t="s">
        <v>126</v>
      </c>
      <c r="C342" s="713"/>
      <c r="D342" s="714"/>
      <c r="E342" s="714"/>
      <c r="F342" s="714"/>
      <c r="G342" s="714"/>
      <c r="H342" s="714"/>
      <c r="I342" s="714"/>
      <c r="J342" s="714"/>
      <c r="K342" s="714"/>
      <c r="L342" s="714"/>
      <c r="M342" s="396"/>
      <c r="N342" s="461"/>
    </row>
    <row r="343" spans="2:14">
      <c r="B343" s="696" t="s">
        <v>744</v>
      </c>
      <c r="C343" s="713"/>
      <c r="D343" s="714"/>
      <c r="E343" s="714"/>
      <c r="F343" s="714"/>
      <c r="G343" s="714"/>
      <c r="H343" s="714"/>
      <c r="I343" s="714"/>
      <c r="J343" s="714"/>
      <c r="K343" s="714"/>
      <c r="L343" s="714"/>
      <c r="M343" s="396"/>
      <c r="N343" s="461"/>
    </row>
    <row r="344" spans="2:14">
      <c r="B344" s="393" t="s">
        <v>745</v>
      </c>
      <c r="C344" s="713"/>
      <c r="D344" s="714"/>
      <c r="E344" s="714"/>
      <c r="F344" s="714"/>
      <c r="G344" s="714"/>
      <c r="H344" s="714"/>
      <c r="I344" s="714"/>
      <c r="J344" s="714"/>
      <c r="K344" s="714"/>
      <c r="L344" s="714"/>
      <c r="M344" s="396"/>
      <c r="N344" s="461"/>
    </row>
    <row r="345" spans="2:14">
      <c r="B345" s="393" t="s">
        <v>746</v>
      </c>
      <c r="C345" s="713"/>
      <c r="D345" s="714"/>
      <c r="E345" s="714"/>
      <c r="F345" s="714"/>
      <c r="G345" s="714"/>
      <c r="H345" s="714"/>
      <c r="I345" s="714"/>
      <c r="J345" s="714"/>
      <c r="K345" s="714"/>
      <c r="L345" s="714"/>
      <c r="M345" s="396"/>
      <c r="N345" s="461"/>
    </row>
    <row r="346" spans="2:14">
      <c r="B346" s="712" t="s">
        <v>127</v>
      </c>
      <c r="C346" s="713"/>
      <c r="D346" s="715"/>
      <c r="E346" s="715"/>
      <c r="F346" s="715"/>
      <c r="G346" s="715"/>
      <c r="H346" s="715"/>
      <c r="I346" s="715"/>
      <c r="J346" s="715"/>
      <c r="K346" s="715"/>
      <c r="L346" s="715"/>
      <c r="M346" s="396"/>
      <c r="N346" s="461"/>
    </row>
    <row r="347" spans="2:14">
      <c r="B347" s="712"/>
      <c r="C347" s="713"/>
      <c r="D347" s="714"/>
      <c r="E347" s="714"/>
      <c r="F347" s="714"/>
      <c r="G347" s="714"/>
      <c r="H347" s="714"/>
      <c r="I347" s="714"/>
      <c r="J347" s="714"/>
      <c r="K347" s="714"/>
      <c r="L347" s="714"/>
      <c r="M347" s="396"/>
      <c r="N347" s="461"/>
    </row>
    <row r="348" spans="2:14">
      <c r="B348" s="712" t="s">
        <v>730</v>
      </c>
      <c r="C348" s="713"/>
      <c r="D348" s="714"/>
      <c r="E348" s="714"/>
      <c r="F348" s="714"/>
      <c r="G348" s="714"/>
      <c r="H348" s="714"/>
      <c r="I348" s="714"/>
      <c r="J348" s="714"/>
      <c r="K348" s="714"/>
      <c r="L348" s="714"/>
      <c r="M348" s="396"/>
      <c r="N348" s="461"/>
    </row>
    <row r="349" spans="2:14">
      <c r="B349" s="396" t="s">
        <v>128</v>
      </c>
      <c r="C349" s="713"/>
      <c r="D349" s="714"/>
      <c r="E349" s="714"/>
      <c r="F349" s="714"/>
      <c r="G349" s="714"/>
      <c r="H349" s="714"/>
      <c r="I349" s="714"/>
      <c r="J349" s="714"/>
      <c r="K349" s="714"/>
      <c r="L349" s="714"/>
      <c r="M349" s="396"/>
      <c r="N349" s="461"/>
    </row>
    <row r="350" spans="2:14">
      <c r="B350" s="396" t="s">
        <v>129</v>
      </c>
      <c r="C350" s="713"/>
      <c r="D350" s="714"/>
      <c r="E350" s="714"/>
      <c r="F350" s="714"/>
      <c r="G350" s="714"/>
      <c r="H350" s="714"/>
      <c r="I350" s="714"/>
      <c r="J350" s="714"/>
      <c r="K350" s="714"/>
      <c r="L350" s="714"/>
      <c r="M350" s="396"/>
      <c r="N350" s="461"/>
    </row>
    <row r="351" spans="2:14">
      <c r="B351" s="396" t="s">
        <v>130</v>
      </c>
      <c r="C351" s="713"/>
      <c r="D351" s="714"/>
      <c r="E351" s="714"/>
      <c r="F351" s="714"/>
      <c r="G351" s="714"/>
      <c r="H351" s="714"/>
      <c r="I351" s="714"/>
      <c r="J351" s="714"/>
      <c r="K351" s="714"/>
      <c r="L351" s="714"/>
      <c r="M351" s="396"/>
      <c r="N351" s="461"/>
    </row>
    <row r="352" spans="2:14">
      <c r="B352" s="396" t="s">
        <v>131</v>
      </c>
      <c r="C352" s="713"/>
      <c r="D352" s="714"/>
      <c r="E352" s="714"/>
      <c r="F352" s="714"/>
      <c r="G352" s="714"/>
      <c r="H352" s="714"/>
      <c r="I352" s="714"/>
      <c r="J352" s="714"/>
      <c r="K352" s="714"/>
      <c r="L352" s="714"/>
      <c r="M352" s="396"/>
      <c r="N352" s="461"/>
    </row>
    <row r="353" spans="2:14">
      <c r="B353" s="396" t="s">
        <v>132</v>
      </c>
      <c r="C353" s="713"/>
      <c r="D353" s="714"/>
      <c r="E353" s="714"/>
      <c r="F353" s="714"/>
      <c r="G353" s="714"/>
      <c r="H353" s="714"/>
      <c r="I353" s="714"/>
      <c r="J353" s="714"/>
      <c r="K353" s="714"/>
      <c r="L353" s="714"/>
      <c r="M353" s="396"/>
      <c r="N353" s="461"/>
    </row>
    <row r="354" spans="2:14">
      <c r="B354" s="696" t="s">
        <v>747</v>
      </c>
      <c r="C354" s="713"/>
      <c r="D354" s="714"/>
      <c r="E354" s="714"/>
      <c r="F354" s="714"/>
      <c r="G354" s="714"/>
      <c r="H354" s="714"/>
      <c r="I354" s="714"/>
      <c r="J354" s="714"/>
      <c r="K354" s="714"/>
      <c r="L354" s="714"/>
      <c r="M354" s="396"/>
      <c r="N354" s="461"/>
    </row>
    <row r="355" spans="2:14">
      <c r="B355" s="393" t="s">
        <v>748</v>
      </c>
      <c r="C355" s="713"/>
      <c r="D355" s="714"/>
      <c r="E355" s="714"/>
      <c r="F355" s="714"/>
      <c r="G355" s="714"/>
      <c r="H355" s="714"/>
      <c r="I355" s="714"/>
      <c r="J355" s="714"/>
      <c r="K355" s="714"/>
      <c r="L355" s="714"/>
      <c r="M355" s="396"/>
      <c r="N355" s="461"/>
    </row>
    <row r="356" spans="2:14">
      <c r="B356" s="393" t="s">
        <v>749</v>
      </c>
      <c r="C356" s="713"/>
      <c r="D356" s="714"/>
      <c r="E356" s="714"/>
      <c r="F356" s="714"/>
      <c r="G356" s="714"/>
      <c r="H356" s="714"/>
      <c r="I356" s="714"/>
      <c r="J356" s="714"/>
      <c r="K356" s="714"/>
      <c r="L356" s="714"/>
      <c r="M356" s="396"/>
      <c r="N356" s="461"/>
    </row>
    <row r="357" spans="2:14">
      <c r="B357" s="393" t="s">
        <v>750</v>
      </c>
      <c r="C357" s="713"/>
      <c r="D357" s="714"/>
      <c r="E357" s="714"/>
      <c r="F357" s="714"/>
      <c r="G357" s="714"/>
      <c r="H357" s="714"/>
      <c r="I357" s="714"/>
      <c r="J357" s="714"/>
      <c r="K357" s="714"/>
      <c r="L357" s="714"/>
      <c r="M357" s="396"/>
      <c r="N357" s="461"/>
    </row>
    <row r="358" spans="2:14">
      <c r="B358" s="712" t="s">
        <v>133</v>
      </c>
      <c r="C358" s="713"/>
      <c r="D358" s="715"/>
      <c r="E358" s="715"/>
      <c r="F358" s="715"/>
      <c r="G358" s="715"/>
      <c r="H358" s="715"/>
      <c r="I358" s="715"/>
      <c r="J358" s="715"/>
      <c r="K358" s="715"/>
      <c r="L358" s="715"/>
      <c r="M358" s="396"/>
      <c r="N358" s="461"/>
    </row>
    <row r="359" spans="2:14">
      <c r="B359" s="712"/>
      <c r="C359" s="713"/>
      <c r="D359" s="714"/>
      <c r="E359" s="714"/>
      <c r="F359" s="714"/>
      <c r="G359" s="714"/>
      <c r="H359" s="714"/>
      <c r="I359" s="714"/>
      <c r="J359" s="714"/>
      <c r="K359" s="714"/>
      <c r="L359" s="714"/>
      <c r="M359" s="396"/>
      <c r="N359" s="461"/>
    </row>
    <row r="360" spans="2:14">
      <c r="B360" s="712" t="s">
        <v>731</v>
      </c>
      <c r="C360" s="713"/>
      <c r="D360" s="714"/>
      <c r="E360" s="714"/>
      <c r="F360" s="714"/>
      <c r="G360" s="714"/>
      <c r="H360" s="714"/>
      <c r="I360" s="714"/>
      <c r="J360" s="714"/>
      <c r="K360" s="714"/>
      <c r="L360" s="714"/>
      <c r="M360" s="396"/>
      <c r="N360" s="461"/>
    </row>
    <row r="361" spans="2:14">
      <c r="B361" s="396" t="s">
        <v>134</v>
      </c>
      <c r="C361" s="713"/>
      <c r="D361" s="714"/>
      <c r="E361" s="714"/>
      <c r="F361" s="714"/>
      <c r="G361" s="714"/>
      <c r="H361" s="714"/>
      <c r="I361" s="714"/>
      <c r="J361" s="714"/>
      <c r="K361" s="714"/>
      <c r="L361" s="714"/>
      <c r="M361" s="396"/>
      <c r="N361" s="461"/>
    </row>
    <row r="362" spans="2:14">
      <c r="B362" s="396" t="s">
        <v>135</v>
      </c>
      <c r="C362" s="713"/>
      <c r="D362" s="714"/>
      <c r="E362" s="714"/>
      <c r="F362" s="714"/>
      <c r="G362" s="714"/>
      <c r="H362" s="714"/>
      <c r="I362" s="714"/>
      <c r="J362" s="714"/>
      <c r="K362" s="714"/>
      <c r="L362" s="714"/>
      <c r="M362" s="396"/>
      <c r="N362" s="461"/>
    </row>
    <row r="363" spans="2:14">
      <c r="B363" s="712" t="s">
        <v>110</v>
      </c>
      <c r="C363" s="717"/>
      <c r="D363" s="715"/>
      <c r="E363" s="715"/>
      <c r="F363" s="715"/>
      <c r="G363" s="715"/>
      <c r="H363" s="715"/>
      <c r="I363" s="715"/>
      <c r="J363" s="715"/>
      <c r="K363" s="715"/>
      <c r="L363" s="715"/>
      <c r="M363" s="396"/>
      <c r="N363" s="461"/>
    </row>
    <row r="364" spans="2:14">
      <c r="B364" s="712"/>
      <c r="C364" s="717"/>
      <c r="D364" s="714"/>
      <c r="E364" s="714"/>
      <c r="F364" s="714"/>
      <c r="G364" s="714"/>
      <c r="H364" s="714"/>
      <c r="I364" s="714"/>
      <c r="J364" s="714"/>
      <c r="K364" s="714"/>
      <c r="L364" s="714"/>
      <c r="M364" s="396"/>
      <c r="N364" s="461"/>
    </row>
    <row r="365" spans="2:14">
      <c r="B365" s="712" t="s">
        <v>732</v>
      </c>
      <c r="C365" s="717"/>
      <c r="D365" s="714"/>
      <c r="E365" s="714"/>
      <c r="F365" s="714"/>
      <c r="G365" s="714"/>
      <c r="H365" s="714"/>
      <c r="I365" s="714"/>
      <c r="J365" s="714"/>
      <c r="K365" s="714"/>
      <c r="L365" s="714"/>
      <c r="M365" s="396"/>
      <c r="N365" s="461"/>
    </row>
    <row r="366" spans="2:14">
      <c r="B366" s="396" t="s">
        <v>136</v>
      </c>
      <c r="C366" s="713"/>
      <c r="D366" s="714"/>
      <c r="E366" s="714"/>
      <c r="F366" s="714"/>
      <c r="G366" s="714"/>
      <c r="H366" s="714"/>
      <c r="I366" s="714"/>
      <c r="J366" s="714"/>
      <c r="K366" s="714"/>
      <c r="L366" s="714"/>
      <c r="M366" s="396"/>
      <c r="N366" s="461"/>
    </row>
    <row r="367" spans="2:14">
      <c r="B367" s="712" t="s">
        <v>137</v>
      </c>
      <c r="C367" s="717"/>
      <c r="D367" s="715"/>
      <c r="E367" s="715"/>
      <c r="F367" s="715"/>
      <c r="G367" s="715"/>
      <c r="H367" s="715"/>
      <c r="I367" s="715"/>
      <c r="J367" s="715"/>
      <c r="K367" s="715"/>
      <c r="L367" s="715"/>
      <c r="M367" s="396"/>
      <c r="N367" s="461"/>
    </row>
    <row r="368" spans="2:14">
      <c r="B368" s="712"/>
      <c r="C368" s="717"/>
      <c r="D368" s="714"/>
      <c r="E368" s="714"/>
      <c r="F368" s="714"/>
      <c r="G368" s="714"/>
      <c r="H368" s="714"/>
      <c r="I368" s="714"/>
      <c r="J368" s="714"/>
      <c r="K368" s="714"/>
      <c r="L368" s="714"/>
      <c r="M368" s="396"/>
      <c r="N368" s="461"/>
    </row>
    <row r="369" spans="2:14">
      <c r="B369" s="712" t="s">
        <v>733</v>
      </c>
      <c r="C369" s="717"/>
      <c r="D369" s="714"/>
      <c r="E369" s="714"/>
      <c r="F369" s="714"/>
      <c r="G369" s="714"/>
      <c r="H369" s="714"/>
      <c r="I369" s="714"/>
      <c r="J369" s="714"/>
      <c r="K369" s="714"/>
      <c r="L369" s="714"/>
      <c r="M369" s="396"/>
      <c r="N369" s="461"/>
    </row>
    <row r="370" spans="2:14">
      <c r="B370" s="396" t="s">
        <v>138</v>
      </c>
      <c r="C370" s="717"/>
      <c r="D370" s="714"/>
      <c r="E370" s="714"/>
      <c r="F370" s="714"/>
      <c r="G370" s="714"/>
      <c r="H370" s="714"/>
      <c r="I370" s="714"/>
      <c r="J370" s="714"/>
      <c r="K370" s="714"/>
      <c r="L370" s="714"/>
      <c r="M370" s="396"/>
      <c r="N370" s="461"/>
    </row>
    <row r="371" spans="2:14">
      <c r="B371" s="712" t="s">
        <v>139</v>
      </c>
      <c r="C371" s="717"/>
      <c r="D371" s="715"/>
      <c r="E371" s="715"/>
      <c r="F371" s="715"/>
      <c r="G371" s="715"/>
      <c r="H371" s="715"/>
      <c r="I371" s="715"/>
      <c r="J371" s="715"/>
      <c r="K371" s="715"/>
      <c r="L371" s="715"/>
      <c r="M371" s="396"/>
      <c r="N371" s="461"/>
    </row>
    <row r="372" spans="2:14">
      <c r="B372" s="712"/>
      <c r="C372" s="728"/>
      <c r="D372" s="714"/>
      <c r="E372" s="714"/>
      <c r="F372" s="714"/>
      <c r="G372" s="714"/>
      <c r="H372" s="714"/>
      <c r="I372" s="714"/>
      <c r="J372" s="714"/>
      <c r="K372" s="714"/>
      <c r="L372" s="714"/>
      <c r="M372" s="396"/>
      <c r="N372" s="461"/>
    </row>
    <row r="373" spans="2:14">
      <c r="B373" s="712" t="s">
        <v>734</v>
      </c>
      <c r="C373" s="728"/>
      <c r="D373" s="714"/>
      <c r="E373" s="714"/>
      <c r="F373" s="714"/>
      <c r="G373" s="714"/>
      <c r="H373" s="714"/>
      <c r="I373" s="714"/>
      <c r="J373" s="714"/>
      <c r="K373" s="714"/>
      <c r="L373" s="714"/>
      <c r="M373" s="396"/>
      <c r="N373" s="461"/>
    </row>
    <row r="374" spans="2:14">
      <c r="B374" s="393" t="s">
        <v>753</v>
      </c>
      <c r="C374" s="728"/>
      <c r="D374" s="714"/>
      <c r="E374" s="714"/>
      <c r="F374" s="714"/>
      <c r="G374" s="714"/>
      <c r="H374" s="714"/>
      <c r="I374" s="714"/>
      <c r="J374" s="714"/>
      <c r="K374" s="714"/>
      <c r="L374" s="714"/>
      <c r="M374" s="396"/>
      <c r="N374" s="461"/>
    </row>
    <row r="375" spans="2:14">
      <c r="B375" s="393" t="s">
        <v>752</v>
      </c>
      <c r="C375" s="713"/>
      <c r="D375" s="714"/>
      <c r="E375" s="714"/>
      <c r="F375" s="714"/>
      <c r="G375" s="714"/>
      <c r="H375" s="714"/>
      <c r="I375" s="714"/>
      <c r="J375" s="714"/>
      <c r="K375" s="714"/>
      <c r="L375" s="714"/>
      <c r="M375" s="396"/>
      <c r="N375" s="461"/>
    </row>
    <row r="376" spans="2:14">
      <c r="B376" s="393" t="s">
        <v>724</v>
      </c>
      <c r="C376" s="713"/>
      <c r="D376" s="714"/>
      <c r="E376" s="714"/>
      <c r="F376" s="714"/>
      <c r="G376" s="714"/>
      <c r="H376" s="714"/>
      <c r="I376" s="714"/>
      <c r="J376" s="714"/>
      <c r="K376" s="714"/>
      <c r="L376" s="714"/>
      <c r="M376" s="396"/>
      <c r="N376" s="461"/>
    </row>
    <row r="377" spans="2:14">
      <c r="B377" s="396" t="s">
        <v>395</v>
      </c>
      <c r="C377" s="713"/>
      <c r="D377" s="714"/>
      <c r="E377" s="714"/>
      <c r="F377" s="714"/>
      <c r="G377" s="714"/>
      <c r="H377" s="714"/>
      <c r="I377" s="714"/>
      <c r="J377" s="714"/>
      <c r="K377" s="714"/>
      <c r="L377" s="714"/>
      <c r="M377" s="396"/>
      <c r="N377" s="461"/>
    </row>
    <row r="378" spans="2:14">
      <c r="B378" s="712" t="s">
        <v>141</v>
      </c>
      <c r="C378" s="724"/>
      <c r="D378" s="715"/>
      <c r="E378" s="715"/>
      <c r="F378" s="715"/>
      <c r="G378" s="715"/>
      <c r="H378" s="715"/>
      <c r="I378" s="715"/>
      <c r="J378" s="715"/>
      <c r="K378" s="715"/>
      <c r="L378" s="715"/>
      <c r="M378" s="396"/>
      <c r="N378" s="461"/>
    </row>
    <row r="379" spans="2:14">
      <c r="B379" s="712"/>
      <c r="C379" s="729"/>
      <c r="D379" s="714"/>
      <c r="E379" s="714"/>
      <c r="F379" s="714"/>
      <c r="G379" s="714"/>
      <c r="H379" s="714"/>
      <c r="I379" s="714"/>
      <c r="J379" s="714"/>
      <c r="K379" s="714"/>
      <c r="L379" s="714"/>
      <c r="M379" s="396"/>
      <c r="N379" s="461"/>
    </row>
    <row r="380" spans="2:14">
      <c r="B380" s="712" t="s">
        <v>142</v>
      </c>
      <c r="C380" s="729"/>
      <c r="D380" s="730"/>
      <c r="E380" s="730"/>
      <c r="F380" s="730"/>
      <c r="G380" s="730"/>
      <c r="H380" s="730"/>
      <c r="I380" s="730"/>
      <c r="J380" s="730"/>
      <c r="K380" s="730"/>
      <c r="L380" s="730"/>
      <c r="M380" s="701"/>
      <c r="N380" s="461"/>
    </row>
    <row r="381" spans="2:14">
      <c r="B381" s="712"/>
      <c r="C381" s="396"/>
      <c r="D381" s="714"/>
      <c r="E381" s="714"/>
      <c r="F381" s="714"/>
      <c r="G381" s="714"/>
      <c r="H381" s="714"/>
      <c r="I381" s="714"/>
      <c r="J381" s="714"/>
      <c r="K381" s="714"/>
      <c r="L381" s="714"/>
      <c r="M381" s="396"/>
      <c r="N381" s="461"/>
    </row>
    <row r="382" spans="2:14" ht="15" thickBot="1">
      <c r="B382" s="712" t="s">
        <v>756</v>
      </c>
      <c r="C382" s="396"/>
      <c r="D382" s="722"/>
      <c r="E382" s="722"/>
      <c r="F382" s="722"/>
      <c r="G382" s="722"/>
      <c r="H382" s="722"/>
      <c r="I382" s="722"/>
      <c r="J382" s="722"/>
      <c r="K382" s="722"/>
      <c r="L382" s="722"/>
      <c r="M382" s="723"/>
      <c r="N382" s="461"/>
    </row>
    <row r="383" spans="2:14" ht="15" thickTop="1">
      <c r="B383" s="397"/>
      <c r="C383" s="397"/>
      <c r="D383" s="731"/>
      <c r="E383" s="731"/>
      <c r="F383" s="731"/>
      <c r="G383" s="731"/>
      <c r="H383" s="731"/>
      <c r="I383" s="731"/>
      <c r="J383" s="731"/>
      <c r="K383" s="731"/>
      <c r="L383" s="731"/>
      <c r="M383" s="397"/>
      <c r="N383" s="461"/>
    </row>
    <row r="384" spans="2:14">
      <c r="B384" s="732"/>
      <c r="C384" s="732"/>
      <c r="D384" s="732"/>
      <c r="E384" s="732"/>
      <c r="F384" s="732"/>
      <c r="G384" s="732"/>
      <c r="H384" s="732"/>
      <c r="I384" s="732"/>
      <c r="J384" s="732"/>
      <c r="K384" s="732"/>
      <c r="L384" s="732"/>
      <c r="M384" s="733"/>
      <c r="N384" s="461"/>
    </row>
    <row r="385" spans="1:14">
      <c r="B385" s="732"/>
      <c r="C385" s="732"/>
      <c r="D385" s="732"/>
      <c r="E385" s="732"/>
      <c r="F385" s="732"/>
      <c r="G385" s="732"/>
      <c r="H385" s="732"/>
      <c r="I385" s="732"/>
      <c r="J385" s="732"/>
      <c r="K385" s="732"/>
      <c r="L385" s="732"/>
      <c r="M385" s="733"/>
      <c r="N385" s="461"/>
    </row>
    <row r="386" spans="1:14" ht="15.6">
      <c r="B386" s="732"/>
      <c r="C386" s="477"/>
      <c r="D386" s="477"/>
      <c r="E386" s="477"/>
      <c r="F386" s="477"/>
      <c r="G386" s="477"/>
      <c r="H386" s="477"/>
      <c r="I386" s="360" t="s">
        <v>315</v>
      </c>
      <c r="J386" s="360"/>
      <c r="K386" s="244"/>
      <c r="L386" s="352"/>
      <c r="M386" s="461"/>
      <c r="N386" s="461"/>
    </row>
    <row r="387" spans="1:14" ht="15.6">
      <c r="B387" s="732"/>
      <c r="C387" s="477"/>
      <c r="D387" s="477"/>
      <c r="E387" s="477"/>
      <c r="F387" s="477"/>
      <c r="G387" s="477"/>
      <c r="H387" s="477"/>
      <c r="I387" s="455" t="s">
        <v>388</v>
      </c>
      <c r="J387" s="455"/>
      <c r="K387" s="646"/>
      <c r="L387" s="734"/>
      <c r="M387" s="461"/>
      <c r="N387" s="461"/>
    </row>
    <row r="388" spans="1:14" ht="15.6">
      <c r="B388" s="732"/>
      <c r="C388" s="477"/>
      <c r="D388" s="477"/>
      <c r="E388" s="477"/>
      <c r="F388" s="477"/>
      <c r="G388" s="477"/>
      <c r="H388" s="477"/>
      <c r="I388" s="360" t="s">
        <v>316</v>
      </c>
      <c r="J388" s="585"/>
      <c r="K388" s="477"/>
      <c r="L388" s="477"/>
      <c r="M388" s="461"/>
      <c r="N388" s="461"/>
    </row>
    <row r="389" spans="1:14" ht="15.6">
      <c r="B389" s="732"/>
      <c r="C389" s="477"/>
      <c r="D389" s="477"/>
      <c r="E389" s="477"/>
      <c r="F389" s="477"/>
      <c r="G389" s="477"/>
      <c r="H389" s="477"/>
      <c r="I389" s="585" t="s">
        <v>163</v>
      </c>
      <c r="J389" s="360"/>
      <c r="K389" s="477"/>
      <c r="L389" s="477"/>
      <c r="M389" s="461"/>
      <c r="N389" s="461"/>
    </row>
    <row r="390" spans="1:14">
      <c r="B390" s="732"/>
      <c r="C390" s="477"/>
      <c r="D390" s="477"/>
      <c r="E390" s="477"/>
      <c r="F390" s="477"/>
      <c r="G390" s="477"/>
      <c r="H390" s="477"/>
      <c r="I390" s="477"/>
      <c r="J390" s="477"/>
      <c r="K390" s="477"/>
      <c r="L390" s="477"/>
      <c r="M390" s="461"/>
      <c r="N390" s="461"/>
    </row>
    <row r="391" spans="1:14" ht="17.399999999999999">
      <c r="A391" s="60"/>
      <c r="B391" s="342"/>
      <c r="C391" s="342"/>
      <c r="D391" s="342"/>
      <c r="E391" s="342"/>
      <c r="F391" s="342"/>
      <c r="G391" s="342"/>
      <c r="H391" s="342"/>
      <c r="I391" s="342"/>
      <c r="J391" s="342"/>
      <c r="K391" s="342"/>
      <c r="L391" s="921" t="s">
        <v>725</v>
      </c>
      <c r="M391" s="921"/>
      <c r="N391" s="342"/>
    </row>
    <row r="392" spans="1:14" ht="20.399999999999999">
      <c r="B392" s="922" t="s">
        <v>581</v>
      </c>
      <c r="C392" s="922"/>
      <c r="D392" s="922"/>
      <c r="E392" s="922"/>
      <c r="F392" s="922"/>
      <c r="G392" s="922"/>
      <c r="H392" s="922"/>
      <c r="I392" s="922"/>
      <c r="J392" s="922"/>
      <c r="K392" s="922"/>
      <c r="L392" s="922"/>
      <c r="M392" s="352"/>
      <c r="N392" s="352"/>
    </row>
    <row r="393" spans="1:14" ht="17.399999999999999">
      <c r="B393" s="343"/>
      <c r="C393" s="343"/>
      <c r="D393" s="343"/>
      <c r="E393" s="343"/>
      <c r="F393" s="343"/>
      <c r="G393" s="343"/>
      <c r="H393" s="343"/>
      <c r="I393" s="343"/>
      <c r="J393" s="343"/>
      <c r="K393" s="343"/>
      <c r="L393" s="343"/>
      <c r="M393" s="352"/>
      <c r="N393" s="352"/>
    </row>
    <row r="394" spans="1:14" ht="17.399999999999999">
      <c r="B394" s="336" t="s">
        <v>166</v>
      </c>
      <c r="C394" s="348"/>
      <c r="D394" s="336" t="s">
        <v>39</v>
      </c>
      <c r="E394" s="456"/>
      <c r="F394" s="456"/>
      <c r="G394" s="336" t="s">
        <v>573</v>
      </c>
      <c r="H394" s="343"/>
      <c r="I394" s="343"/>
      <c r="J394" s="343"/>
      <c r="K394" s="343"/>
      <c r="L394" s="352"/>
      <c r="M394" s="707"/>
      <c r="N394" s="707"/>
    </row>
    <row r="395" spans="1:14" ht="17.399999999999999">
      <c r="B395" s="336" t="s">
        <v>571</v>
      </c>
      <c r="C395" s="348"/>
      <c r="D395" s="336"/>
      <c r="E395" s="456"/>
      <c r="F395" s="456"/>
      <c r="G395" s="343"/>
      <c r="H395" s="343"/>
      <c r="I395" s="343"/>
      <c r="J395" s="343"/>
      <c r="K395" s="343"/>
      <c r="L395" s="352"/>
      <c r="M395" s="707"/>
      <c r="N395" s="707"/>
    </row>
    <row r="396" spans="1:14" ht="17.399999999999999">
      <c r="B396" s="336" t="s">
        <v>572</v>
      </c>
      <c r="C396" s="348"/>
      <c r="D396" s="336"/>
      <c r="E396" s="456"/>
      <c r="F396" s="456"/>
      <c r="G396" s="343"/>
      <c r="H396" s="343"/>
      <c r="I396" s="343"/>
      <c r="J396" s="343"/>
      <c r="K396" s="343"/>
      <c r="L396" s="352"/>
      <c r="M396" s="707"/>
      <c r="N396" s="707"/>
    </row>
    <row r="397" spans="1:14" ht="17.399999999999999">
      <c r="B397" s="343"/>
      <c r="C397" s="343"/>
      <c r="D397" s="343"/>
      <c r="E397" s="343"/>
      <c r="F397" s="343"/>
      <c r="G397" s="343"/>
      <c r="H397" s="343"/>
      <c r="I397" s="343"/>
      <c r="J397" s="343"/>
      <c r="K397" s="343"/>
      <c r="L397" s="352"/>
      <c r="M397" s="680" t="s">
        <v>9</v>
      </c>
      <c r="N397" s="707"/>
    </row>
    <row r="398" spans="1:14" ht="15" customHeight="1">
      <c r="B398" s="874" t="s">
        <v>82</v>
      </c>
      <c r="C398" s="923" t="s">
        <v>83</v>
      </c>
      <c r="D398" s="924"/>
      <c r="E398" s="924"/>
      <c r="F398" s="924"/>
      <c r="G398" s="925"/>
      <c r="H398" s="874" t="s">
        <v>84</v>
      </c>
      <c r="I398" s="874"/>
      <c r="J398" s="874"/>
      <c r="K398" s="923" t="s">
        <v>85</v>
      </c>
      <c r="L398" s="924"/>
      <c r="M398" s="925"/>
      <c r="N398" s="461"/>
    </row>
    <row r="399" spans="1:14" ht="69">
      <c r="B399" s="875"/>
      <c r="C399" s="923" t="s">
        <v>86</v>
      </c>
      <c r="D399" s="353" t="s">
        <v>465</v>
      </c>
      <c r="E399" s="353" t="s">
        <v>319</v>
      </c>
      <c r="F399" s="353" t="s">
        <v>541</v>
      </c>
      <c r="G399" s="353" t="s">
        <v>311</v>
      </c>
      <c r="H399" s="353" t="s">
        <v>409</v>
      </c>
      <c r="I399" s="353" t="s">
        <v>574</v>
      </c>
      <c r="J399" s="353" t="s">
        <v>87</v>
      </c>
      <c r="K399" s="353" t="s">
        <v>88</v>
      </c>
      <c r="L399" s="353" t="s">
        <v>89</v>
      </c>
      <c r="M399" s="353" t="s">
        <v>758</v>
      </c>
      <c r="N399" s="461"/>
    </row>
    <row r="400" spans="1:14" ht="27">
      <c r="B400" s="876"/>
      <c r="C400" s="923"/>
      <c r="D400" s="708" t="s">
        <v>48</v>
      </c>
      <c r="E400" s="708" t="s">
        <v>49</v>
      </c>
      <c r="F400" s="709" t="s">
        <v>90</v>
      </c>
      <c r="G400" s="709" t="s">
        <v>91</v>
      </c>
      <c r="H400" s="708" t="s">
        <v>52</v>
      </c>
      <c r="I400" s="708" t="s">
        <v>53</v>
      </c>
      <c r="J400" s="709" t="s">
        <v>404</v>
      </c>
      <c r="K400" s="708" t="s">
        <v>405</v>
      </c>
      <c r="L400" s="709" t="s">
        <v>406</v>
      </c>
      <c r="M400" s="710"/>
      <c r="N400" s="461"/>
    </row>
    <row r="401" spans="2:14">
      <c r="B401" s="689" t="s">
        <v>92</v>
      </c>
      <c r="C401" s="350"/>
      <c r="D401" s="350"/>
      <c r="E401" s="350"/>
      <c r="F401" s="711"/>
      <c r="G401" s="350"/>
      <c r="H401" s="350"/>
      <c r="I401" s="350"/>
      <c r="J401" s="350"/>
      <c r="K401" s="350"/>
      <c r="L401" s="350"/>
      <c r="M401" s="350"/>
      <c r="N401" s="461"/>
    </row>
    <row r="402" spans="2:14">
      <c r="B402" s="689"/>
      <c r="C402" s="350"/>
      <c r="D402" s="350"/>
      <c r="E402" s="350"/>
      <c r="F402" s="711"/>
      <c r="G402" s="350"/>
      <c r="H402" s="350"/>
      <c r="I402" s="350"/>
      <c r="J402" s="350"/>
      <c r="K402" s="350"/>
      <c r="L402" s="350"/>
      <c r="M402" s="350"/>
      <c r="N402" s="461"/>
    </row>
    <row r="403" spans="2:14" ht="28.8">
      <c r="B403" s="712" t="s">
        <v>726</v>
      </c>
      <c r="C403" s="350"/>
      <c r="D403" s="350"/>
      <c r="E403" s="350"/>
      <c r="F403" s="350"/>
      <c r="G403" s="350"/>
      <c r="H403" s="350"/>
      <c r="I403" s="350"/>
      <c r="J403" s="350"/>
      <c r="K403" s="350"/>
      <c r="L403" s="350"/>
      <c r="M403" s="350"/>
      <c r="N403" s="461"/>
    </row>
    <row r="404" spans="2:14">
      <c r="B404" s="689" t="s">
        <v>73</v>
      </c>
      <c r="C404" s="350"/>
      <c r="D404" s="350"/>
      <c r="E404" s="350"/>
      <c r="F404" s="350"/>
      <c r="G404" s="350"/>
      <c r="H404" s="350"/>
      <c r="I404" s="350"/>
      <c r="J404" s="350"/>
      <c r="K404" s="350"/>
      <c r="L404" s="350"/>
      <c r="M404" s="350"/>
      <c r="N404" s="461"/>
    </row>
    <row r="405" spans="2:14">
      <c r="B405" s="396" t="s">
        <v>94</v>
      </c>
      <c r="C405" s="713"/>
      <c r="D405" s="714"/>
      <c r="E405" s="714"/>
      <c r="F405" s="714"/>
      <c r="G405" s="714"/>
      <c r="H405" s="714"/>
      <c r="I405" s="714"/>
      <c r="J405" s="714"/>
      <c r="K405" s="714"/>
      <c r="L405" s="714"/>
      <c r="M405" s="396"/>
      <c r="N405" s="461"/>
    </row>
    <row r="406" spans="2:14">
      <c r="B406" s="396" t="s">
        <v>95</v>
      </c>
      <c r="C406" s="713"/>
      <c r="D406" s="714"/>
      <c r="E406" s="714"/>
      <c r="F406" s="714"/>
      <c r="G406" s="714"/>
      <c r="H406" s="714"/>
      <c r="I406" s="714"/>
      <c r="J406" s="714"/>
      <c r="K406" s="714"/>
      <c r="L406" s="714"/>
      <c r="M406" s="396"/>
      <c r="N406" s="461"/>
    </row>
    <row r="407" spans="2:14">
      <c r="B407" s="396" t="s">
        <v>96</v>
      </c>
      <c r="C407" s="713"/>
      <c r="D407" s="714"/>
      <c r="E407" s="714"/>
      <c r="F407" s="714"/>
      <c r="G407" s="714"/>
      <c r="H407" s="714"/>
      <c r="I407" s="714"/>
      <c r="J407" s="714"/>
      <c r="K407" s="714"/>
      <c r="L407" s="714"/>
      <c r="M407" s="396"/>
      <c r="N407" s="461"/>
    </row>
    <row r="408" spans="2:14">
      <c r="B408" s="712" t="s">
        <v>120</v>
      </c>
      <c r="C408" s="713"/>
      <c r="D408" s="715"/>
      <c r="E408" s="715"/>
      <c r="F408" s="715"/>
      <c r="G408" s="715"/>
      <c r="H408" s="715"/>
      <c r="I408" s="715"/>
      <c r="J408" s="715"/>
      <c r="K408" s="715"/>
      <c r="L408" s="715"/>
      <c r="M408" s="712"/>
      <c r="N408" s="461"/>
    </row>
    <row r="409" spans="2:14" ht="28.8">
      <c r="B409" s="712" t="s">
        <v>727</v>
      </c>
      <c r="C409" s="713"/>
      <c r="D409" s="714"/>
      <c r="E409" s="714"/>
      <c r="F409" s="714"/>
      <c r="G409" s="714"/>
      <c r="H409" s="714"/>
      <c r="I409" s="714"/>
      <c r="J409" s="714"/>
      <c r="K409" s="714"/>
      <c r="L409" s="714"/>
      <c r="M409" s="396"/>
      <c r="N409" s="461"/>
    </row>
    <row r="410" spans="2:14">
      <c r="B410" s="689" t="s">
        <v>74</v>
      </c>
      <c r="C410" s="713"/>
      <c r="D410" s="714"/>
      <c r="E410" s="714"/>
      <c r="F410" s="714"/>
      <c r="G410" s="714"/>
      <c r="H410" s="714"/>
      <c r="I410" s="714"/>
      <c r="J410" s="714"/>
      <c r="K410" s="714"/>
      <c r="L410" s="714"/>
      <c r="M410" s="396"/>
      <c r="N410" s="461"/>
    </row>
    <row r="411" spans="2:14">
      <c r="B411" s="716" t="s">
        <v>97</v>
      </c>
      <c r="C411" s="713"/>
      <c r="D411" s="714"/>
      <c r="E411" s="714"/>
      <c r="F411" s="714"/>
      <c r="G411" s="714"/>
      <c r="H411" s="714"/>
      <c r="I411" s="714"/>
      <c r="J411" s="714"/>
      <c r="K411" s="714"/>
      <c r="L411" s="714"/>
      <c r="M411" s="396"/>
      <c r="N411" s="461"/>
    </row>
    <row r="412" spans="2:14">
      <c r="B412" s="691" t="s">
        <v>98</v>
      </c>
      <c r="C412" s="717"/>
      <c r="D412" s="714"/>
      <c r="E412" s="714"/>
      <c r="F412" s="714"/>
      <c r="G412" s="714"/>
      <c r="H412" s="714"/>
      <c r="I412" s="714"/>
      <c r="J412" s="714"/>
      <c r="K412" s="714"/>
      <c r="L412" s="714"/>
      <c r="M412" s="396"/>
      <c r="N412" s="461"/>
    </row>
    <row r="413" spans="2:14">
      <c r="B413" s="718" t="s">
        <v>99</v>
      </c>
      <c r="C413" s="717"/>
      <c r="D413" s="715"/>
      <c r="E413" s="715"/>
      <c r="F413" s="715"/>
      <c r="G413" s="715"/>
      <c r="H413" s="715"/>
      <c r="I413" s="715"/>
      <c r="J413" s="715"/>
      <c r="K413" s="715"/>
      <c r="L413" s="715"/>
      <c r="M413" s="396"/>
      <c r="N413" s="461"/>
    </row>
    <row r="414" spans="2:14">
      <c r="B414" s="718"/>
      <c r="C414" s="717"/>
      <c r="D414" s="714"/>
      <c r="E414" s="714"/>
      <c r="F414" s="714"/>
      <c r="G414" s="714"/>
      <c r="H414" s="714"/>
      <c r="I414" s="714"/>
      <c r="J414" s="714"/>
      <c r="K414" s="714"/>
      <c r="L414" s="714"/>
      <c r="M414" s="396"/>
      <c r="N414" s="461"/>
    </row>
    <row r="415" spans="2:14">
      <c r="B415" s="719" t="s">
        <v>100</v>
      </c>
      <c r="C415" s="717"/>
      <c r="D415" s="714"/>
      <c r="E415" s="714"/>
      <c r="F415" s="714"/>
      <c r="G415" s="714"/>
      <c r="H415" s="714"/>
      <c r="I415" s="714"/>
      <c r="J415" s="714"/>
      <c r="K415" s="714"/>
      <c r="L415" s="714"/>
      <c r="M415" s="396"/>
      <c r="N415" s="461"/>
    </row>
    <row r="416" spans="2:14">
      <c r="B416" s="691" t="s">
        <v>101</v>
      </c>
      <c r="C416" s="717"/>
      <c r="D416" s="714"/>
      <c r="E416" s="714"/>
      <c r="F416" s="714"/>
      <c r="G416" s="714"/>
      <c r="H416" s="714"/>
      <c r="I416" s="714"/>
      <c r="J416" s="714"/>
      <c r="K416" s="714"/>
      <c r="L416" s="714"/>
      <c r="M416" s="396"/>
      <c r="N416" s="461"/>
    </row>
    <row r="417" spans="2:14">
      <c r="B417" s="720" t="s">
        <v>102</v>
      </c>
      <c r="C417" s="713"/>
      <c r="D417" s="714"/>
      <c r="E417" s="714"/>
      <c r="F417" s="714"/>
      <c r="G417" s="714"/>
      <c r="H417" s="714"/>
      <c r="I417" s="714"/>
      <c r="J417" s="714"/>
      <c r="K417" s="714"/>
      <c r="L417" s="714"/>
      <c r="M417" s="396"/>
      <c r="N417" s="461"/>
    </row>
    <row r="418" spans="2:14">
      <c r="B418" s="692" t="s">
        <v>103</v>
      </c>
      <c r="C418" s="717"/>
      <c r="D418" s="714"/>
      <c r="E418" s="714"/>
      <c r="F418" s="714"/>
      <c r="G418" s="714"/>
      <c r="H418" s="714"/>
      <c r="I418" s="714"/>
      <c r="J418" s="714"/>
      <c r="K418" s="714"/>
      <c r="L418" s="714"/>
      <c r="M418" s="396"/>
      <c r="N418" s="461"/>
    </row>
    <row r="419" spans="2:14">
      <c r="B419" s="396" t="s">
        <v>104</v>
      </c>
      <c r="C419" s="713"/>
      <c r="D419" s="714"/>
      <c r="E419" s="714"/>
      <c r="F419" s="714"/>
      <c r="G419" s="714"/>
      <c r="H419" s="714"/>
      <c r="I419" s="714"/>
      <c r="J419" s="714"/>
      <c r="K419" s="714"/>
      <c r="L419" s="714"/>
      <c r="M419" s="396"/>
      <c r="N419" s="461"/>
    </row>
    <row r="420" spans="2:14">
      <c r="B420" s="396" t="s">
        <v>105</v>
      </c>
      <c r="C420" s="713"/>
      <c r="D420" s="714"/>
      <c r="E420" s="714"/>
      <c r="F420" s="714"/>
      <c r="G420" s="714"/>
      <c r="H420" s="714"/>
      <c r="I420" s="714"/>
      <c r="J420" s="714"/>
      <c r="K420" s="714"/>
      <c r="L420" s="714"/>
      <c r="M420" s="396"/>
      <c r="N420" s="461"/>
    </row>
    <row r="421" spans="2:14">
      <c r="B421" s="393" t="s">
        <v>575</v>
      </c>
      <c r="C421" s="713"/>
      <c r="D421" s="714"/>
      <c r="E421" s="714"/>
      <c r="F421" s="714"/>
      <c r="G421" s="714"/>
      <c r="H421" s="714"/>
      <c r="I421" s="714"/>
      <c r="J421" s="714"/>
      <c r="K421" s="714"/>
      <c r="L421" s="714"/>
      <c r="M421" s="396"/>
      <c r="N421" s="461"/>
    </row>
    <row r="422" spans="2:14">
      <c r="B422" s="712" t="s">
        <v>106</v>
      </c>
      <c r="C422" s="713"/>
      <c r="D422" s="715"/>
      <c r="E422" s="715"/>
      <c r="F422" s="715"/>
      <c r="G422" s="715"/>
      <c r="H422" s="715"/>
      <c r="I422" s="715"/>
      <c r="J422" s="715"/>
      <c r="K422" s="715"/>
      <c r="L422" s="715"/>
      <c r="M422" s="396"/>
      <c r="N422" s="461"/>
    </row>
    <row r="423" spans="2:14">
      <c r="B423" s="712"/>
      <c r="C423" s="713"/>
      <c r="D423" s="714"/>
      <c r="E423" s="714"/>
      <c r="F423" s="714"/>
      <c r="G423" s="714"/>
      <c r="H423" s="714"/>
      <c r="I423" s="714"/>
      <c r="J423" s="714"/>
      <c r="K423" s="714"/>
      <c r="L423" s="714"/>
      <c r="M423" s="396"/>
      <c r="N423" s="461"/>
    </row>
    <row r="424" spans="2:14">
      <c r="B424" s="689" t="s">
        <v>75</v>
      </c>
      <c r="C424" s="713"/>
      <c r="D424" s="714"/>
      <c r="E424" s="714"/>
      <c r="F424" s="714"/>
      <c r="G424" s="714"/>
      <c r="H424" s="714"/>
      <c r="I424" s="714"/>
      <c r="J424" s="714"/>
      <c r="K424" s="714"/>
      <c r="L424" s="714"/>
      <c r="M424" s="396"/>
      <c r="N424" s="461"/>
    </row>
    <row r="425" spans="2:14">
      <c r="B425" s="396" t="s">
        <v>107</v>
      </c>
      <c r="C425" s="713"/>
      <c r="D425" s="714"/>
      <c r="E425" s="714"/>
      <c r="F425" s="714"/>
      <c r="G425" s="714"/>
      <c r="H425" s="714"/>
      <c r="I425" s="714"/>
      <c r="J425" s="714"/>
      <c r="K425" s="714"/>
      <c r="L425" s="714"/>
      <c r="M425" s="396"/>
      <c r="N425" s="461"/>
    </row>
    <row r="426" spans="2:14">
      <c r="B426" s="396" t="s">
        <v>108</v>
      </c>
      <c r="C426" s="713"/>
      <c r="D426" s="714"/>
      <c r="E426" s="714"/>
      <c r="F426" s="714"/>
      <c r="G426" s="714"/>
      <c r="H426" s="714"/>
      <c r="I426" s="714"/>
      <c r="J426" s="714"/>
      <c r="K426" s="714"/>
      <c r="L426" s="714"/>
      <c r="M426" s="396"/>
      <c r="N426" s="461"/>
    </row>
    <row r="427" spans="2:14">
      <c r="B427" s="396" t="s">
        <v>109</v>
      </c>
      <c r="C427" s="713"/>
      <c r="D427" s="714"/>
      <c r="E427" s="714"/>
      <c r="F427" s="714"/>
      <c r="G427" s="714"/>
      <c r="H427" s="714"/>
      <c r="I427" s="714"/>
      <c r="J427" s="714"/>
      <c r="K427" s="714"/>
      <c r="L427" s="714"/>
      <c r="M427" s="396"/>
      <c r="N427" s="461"/>
    </row>
    <row r="428" spans="2:14">
      <c r="B428" s="393" t="s">
        <v>577</v>
      </c>
      <c r="C428" s="713"/>
      <c r="D428" s="714"/>
      <c r="E428" s="714"/>
      <c r="F428" s="714"/>
      <c r="G428" s="714"/>
      <c r="H428" s="714"/>
      <c r="I428" s="714"/>
      <c r="J428" s="714"/>
      <c r="K428" s="714"/>
      <c r="L428" s="714"/>
      <c r="M428" s="396"/>
      <c r="N428" s="461"/>
    </row>
    <row r="429" spans="2:14">
      <c r="B429" s="393" t="s">
        <v>735</v>
      </c>
      <c r="C429" s="713"/>
      <c r="D429" s="714"/>
      <c r="E429" s="714"/>
      <c r="F429" s="714"/>
      <c r="G429" s="714"/>
      <c r="H429" s="714"/>
      <c r="I429" s="714"/>
      <c r="J429" s="714"/>
      <c r="K429" s="714"/>
      <c r="L429" s="714"/>
      <c r="M429" s="396"/>
      <c r="N429" s="461"/>
    </row>
    <row r="430" spans="2:14">
      <c r="B430" s="393" t="s">
        <v>578</v>
      </c>
      <c r="C430" s="713"/>
      <c r="D430" s="714"/>
      <c r="E430" s="714"/>
      <c r="F430" s="714"/>
      <c r="G430" s="714"/>
      <c r="H430" s="714"/>
      <c r="I430" s="714"/>
      <c r="J430" s="714"/>
      <c r="K430" s="714"/>
      <c r="L430" s="714"/>
      <c r="M430" s="396"/>
      <c r="N430" s="461"/>
    </row>
    <row r="431" spans="2:14">
      <c r="B431" s="712" t="s">
        <v>110</v>
      </c>
      <c r="C431" s="713"/>
      <c r="D431" s="715"/>
      <c r="E431" s="715"/>
      <c r="F431" s="715"/>
      <c r="G431" s="715"/>
      <c r="H431" s="715"/>
      <c r="I431" s="715"/>
      <c r="J431" s="715"/>
      <c r="K431" s="715"/>
      <c r="L431" s="715"/>
      <c r="M431" s="396"/>
      <c r="N431" s="461"/>
    </row>
    <row r="432" spans="2:14">
      <c r="B432" s="712"/>
      <c r="C432" s="713"/>
      <c r="D432" s="721"/>
      <c r="E432" s="714"/>
      <c r="F432" s="714"/>
      <c r="G432" s="714"/>
      <c r="H432" s="714"/>
      <c r="I432" s="714"/>
      <c r="J432" s="714"/>
      <c r="K432" s="714"/>
      <c r="L432" s="714"/>
      <c r="M432" s="396"/>
      <c r="N432" s="461"/>
    </row>
    <row r="433" spans="2:14">
      <c r="B433" s="689" t="s">
        <v>76</v>
      </c>
      <c r="C433" s="713"/>
      <c r="D433" s="721"/>
      <c r="E433" s="714"/>
      <c r="F433" s="714"/>
      <c r="G433" s="714"/>
      <c r="H433" s="714"/>
      <c r="I433" s="714"/>
      <c r="J433" s="714"/>
      <c r="K433" s="714"/>
      <c r="L433" s="714"/>
      <c r="M433" s="396"/>
      <c r="N433" s="461"/>
    </row>
    <row r="434" spans="2:14">
      <c r="B434" s="396" t="s">
        <v>111</v>
      </c>
      <c r="C434" s="713"/>
      <c r="D434" s="714"/>
      <c r="E434" s="714"/>
      <c r="F434" s="714"/>
      <c r="G434" s="714"/>
      <c r="H434" s="714"/>
      <c r="I434" s="714"/>
      <c r="J434" s="714"/>
      <c r="K434" s="714"/>
      <c r="L434" s="714"/>
      <c r="M434" s="396"/>
      <c r="N434" s="461"/>
    </row>
    <row r="435" spans="2:14">
      <c r="B435" s="396" t="s">
        <v>112</v>
      </c>
      <c r="C435" s="713"/>
      <c r="D435" s="714"/>
      <c r="E435" s="714"/>
      <c r="F435" s="714"/>
      <c r="G435" s="714"/>
      <c r="H435" s="714"/>
      <c r="I435" s="714"/>
      <c r="J435" s="714"/>
      <c r="K435" s="714"/>
      <c r="L435" s="714"/>
      <c r="M435" s="396"/>
      <c r="N435" s="461"/>
    </row>
    <row r="436" spans="2:14">
      <c r="B436" s="396" t="s">
        <v>113</v>
      </c>
      <c r="C436" s="713"/>
      <c r="D436" s="714"/>
      <c r="E436" s="714"/>
      <c r="F436" s="714"/>
      <c r="G436" s="714"/>
      <c r="H436" s="714"/>
      <c r="I436" s="714"/>
      <c r="J436" s="714"/>
      <c r="K436" s="714"/>
      <c r="L436" s="714"/>
      <c r="M436" s="396"/>
      <c r="N436" s="461"/>
    </row>
    <row r="437" spans="2:14">
      <c r="B437" s="396" t="s">
        <v>114</v>
      </c>
      <c r="C437" s="713"/>
      <c r="D437" s="714"/>
      <c r="E437" s="714"/>
      <c r="F437" s="714"/>
      <c r="G437" s="714"/>
      <c r="H437" s="714"/>
      <c r="I437" s="714"/>
      <c r="J437" s="714"/>
      <c r="K437" s="714"/>
      <c r="L437" s="714"/>
      <c r="M437" s="396"/>
      <c r="N437" s="461"/>
    </row>
    <row r="438" spans="2:14">
      <c r="B438" s="393" t="s">
        <v>736</v>
      </c>
      <c r="C438" s="713"/>
      <c r="D438" s="714"/>
      <c r="E438" s="714"/>
      <c r="F438" s="714"/>
      <c r="G438" s="714"/>
      <c r="H438" s="714"/>
      <c r="I438" s="714"/>
      <c r="J438" s="714"/>
      <c r="K438" s="714"/>
      <c r="L438" s="714"/>
      <c r="M438" s="396"/>
      <c r="N438" s="461"/>
    </row>
    <row r="439" spans="2:14">
      <c r="B439" s="396" t="s">
        <v>426</v>
      </c>
      <c r="C439" s="713"/>
      <c r="D439" s="714"/>
      <c r="E439" s="714"/>
      <c r="F439" s="714"/>
      <c r="G439" s="714"/>
      <c r="H439" s="714"/>
      <c r="I439" s="714"/>
      <c r="J439" s="714"/>
      <c r="K439" s="714"/>
      <c r="L439" s="714"/>
      <c r="M439" s="396"/>
      <c r="N439" s="461"/>
    </row>
    <row r="440" spans="2:14">
      <c r="B440" s="393" t="s">
        <v>740</v>
      </c>
      <c r="C440" s="713"/>
      <c r="D440" s="714"/>
      <c r="E440" s="714"/>
      <c r="F440" s="714"/>
      <c r="G440" s="714"/>
      <c r="H440" s="714"/>
      <c r="I440" s="714"/>
      <c r="J440" s="714"/>
      <c r="K440" s="714"/>
      <c r="L440" s="714"/>
      <c r="M440" s="396"/>
      <c r="N440" s="461"/>
    </row>
    <row r="441" spans="2:14">
      <c r="B441" s="695" t="s">
        <v>739</v>
      </c>
      <c r="C441" s="713"/>
      <c r="D441" s="714"/>
      <c r="E441" s="714"/>
      <c r="F441" s="714"/>
      <c r="G441" s="714"/>
      <c r="H441" s="714"/>
      <c r="I441" s="714"/>
      <c r="J441" s="714"/>
      <c r="K441" s="714"/>
      <c r="L441" s="714"/>
      <c r="M441" s="396"/>
      <c r="N441" s="461"/>
    </row>
    <row r="442" spans="2:14">
      <c r="B442" s="533" t="s">
        <v>393</v>
      </c>
      <c r="C442" s="713"/>
      <c r="D442" s="714"/>
      <c r="E442" s="714"/>
      <c r="F442" s="714"/>
      <c r="G442" s="714"/>
      <c r="H442" s="714"/>
      <c r="I442" s="714"/>
      <c r="J442" s="714"/>
      <c r="K442" s="714"/>
      <c r="L442" s="714"/>
      <c r="M442" s="396"/>
      <c r="N442" s="461"/>
    </row>
    <row r="443" spans="2:14">
      <c r="B443" s="712" t="s">
        <v>235</v>
      </c>
      <c r="C443" s="713"/>
      <c r="D443" s="715"/>
      <c r="E443" s="715"/>
      <c r="F443" s="715"/>
      <c r="G443" s="715"/>
      <c r="H443" s="715"/>
      <c r="I443" s="715"/>
      <c r="J443" s="715"/>
      <c r="K443" s="715"/>
      <c r="L443" s="715"/>
      <c r="M443" s="396"/>
      <c r="N443" s="461"/>
    </row>
    <row r="444" spans="2:14" ht="15" thickBot="1">
      <c r="B444" s="712" t="s">
        <v>362</v>
      </c>
      <c r="C444" s="713"/>
      <c r="D444" s="722"/>
      <c r="E444" s="722"/>
      <c r="F444" s="722"/>
      <c r="G444" s="722"/>
      <c r="H444" s="722"/>
      <c r="I444" s="722"/>
      <c r="J444" s="722"/>
      <c r="K444" s="722"/>
      <c r="L444" s="722"/>
      <c r="M444" s="723"/>
      <c r="N444" s="461"/>
    </row>
    <row r="445" spans="2:14" ht="29.4" thickTop="1">
      <c r="B445" s="712" t="s">
        <v>728</v>
      </c>
      <c r="C445" s="713"/>
      <c r="D445" s="714"/>
      <c r="E445" s="714"/>
      <c r="F445" s="714"/>
      <c r="G445" s="714"/>
      <c r="H445" s="714"/>
      <c r="I445" s="714"/>
      <c r="J445" s="714"/>
      <c r="K445" s="714"/>
      <c r="L445" s="714"/>
      <c r="M445" s="396"/>
      <c r="N445" s="461"/>
    </row>
    <row r="446" spans="2:14">
      <c r="B446" s="689" t="s">
        <v>77</v>
      </c>
      <c r="C446" s="713"/>
      <c r="D446" s="714"/>
      <c r="E446" s="714"/>
      <c r="F446" s="714"/>
      <c r="G446" s="714"/>
      <c r="H446" s="714"/>
      <c r="I446" s="714"/>
      <c r="J446" s="714"/>
      <c r="K446" s="714"/>
      <c r="L446" s="714"/>
      <c r="M446" s="396"/>
      <c r="N446" s="461"/>
    </row>
    <row r="447" spans="2:14">
      <c r="B447" s="396" t="s">
        <v>115</v>
      </c>
      <c r="C447" s="713"/>
      <c r="D447" s="714"/>
      <c r="E447" s="714"/>
      <c r="F447" s="714"/>
      <c r="G447" s="714"/>
      <c r="H447" s="714"/>
      <c r="I447" s="714"/>
      <c r="J447" s="714"/>
      <c r="K447" s="714"/>
      <c r="L447" s="714"/>
      <c r="M447" s="396"/>
      <c r="N447" s="461"/>
    </row>
    <row r="448" spans="2:14">
      <c r="B448" s="393" t="s">
        <v>738</v>
      </c>
      <c r="C448" s="724"/>
      <c r="D448" s="714"/>
      <c r="E448" s="714"/>
      <c r="F448" s="714"/>
      <c r="G448" s="714"/>
      <c r="H448" s="714"/>
      <c r="I448" s="714"/>
      <c r="J448" s="714"/>
      <c r="K448" s="714"/>
      <c r="L448" s="714"/>
      <c r="M448" s="396"/>
      <c r="N448" s="461"/>
    </row>
    <row r="449" spans="2:14">
      <c r="B449" s="396" t="s">
        <v>116</v>
      </c>
      <c r="C449" s="724"/>
      <c r="D449" s="714"/>
      <c r="E449" s="714"/>
      <c r="F449" s="714"/>
      <c r="G449" s="714"/>
      <c r="H449" s="714"/>
      <c r="I449" s="714"/>
      <c r="J449" s="714"/>
      <c r="K449" s="714"/>
      <c r="L449" s="714"/>
      <c r="M449" s="396"/>
      <c r="N449" s="461"/>
    </row>
    <row r="450" spans="2:14">
      <c r="B450" s="396" t="s">
        <v>117</v>
      </c>
      <c r="C450" s="724"/>
      <c r="D450" s="714"/>
      <c r="E450" s="714"/>
      <c r="F450" s="714"/>
      <c r="G450" s="714"/>
      <c r="H450" s="714"/>
      <c r="I450" s="714"/>
      <c r="J450" s="714"/>
      <c r="K450" s="714"/>
      <c r="L450" s="714"/>
      <c r="M450" s="396"/>
      <c r="N450" s="461"/>
    </row>
    <row r="451" spans="2:14">
      <c r="B451" s="396" t="s">
        <v>118</v>
      </c>
      <c r="C451" s="724"/>
      <c r="D451" s="714"/>
      <c r="E451" s="714"/>
      <c r="F451" s="714"/>
      <c r="G451" s="714"/>
      <c r="H451" s="714"/>
      <c r="I451" s="714"/>
      <c r="J451" s="714"/>
      <c r="K451" s="714"/>
      <c r="L451" s="714"/>
      <c r="M451" s="396"/>
      <c r="N451" s="461"/>
    </row>
    <row r="452" spans="2:14">
      <c r="B452" s="396" t="s">
        <v>119</v>
      </c>
      <c r="C452" s="724"/>
      <c r="D452" s="714"/>
      <c r="E452" s="714"/>
      <c r="F452" s="714"/>
      <c r="G452" s="714"/>
      <c r="H452" s="714"/>
      <c r="I452" s="714"/>
      <c r="J452" s="714"/>
      <c r="K452" s="714"/>
      <c r="L452" s="714"/>
      <c r="M452" s="396"/>
      <c r="N452" s="461"/>
    </row>
    <row r="453" spans="2:14">
      <c r="B453" s="393" t="s">
        <v>741</v>
      </c>
      <c r="C453" s="713"/>
      <c r="D453" s="714"/>
      <c r="E453" s="714"/>
      <c r="F453" s="714"/>
      <c r="G453" s="714"/>
      <c r="H453" s="714"/>
      <c r="I453" s="714"/>
      <c r="J453" s="714"/>
      <c r="K453" s="714"/>
      <c r="L453" s="714"/>
      <c r="M453" s="396"/>
      <c r="N453" s="461"/>
    </row>
    <row r="454" spans="2:14">
      <c r="B454" s="393" t="s">
        <v>742</v>
      </c>
      <c r="C454" s="713"/>
      <c r="D454" s="714"/>
      <c r="E454" s="714"/>
      <c r="F454" s="714"/>
      <c r="G454" s="714"/>
      <c r="H454" s="714"/>
      <c r="I454" s="714"/>
      <c r="J454" s="714"/>
      <c r="K454" s="714"/>
      <c r="L454" s="714"/>
      <c r="M454" s="396"/>
      <c r="N454" s="461"/>
    </row>
    <row r="455" spans="2:14">
      <c r="B455" s="712" t="s">
        <v>120</v>
      </c>
      <c r="C455" s="713"/>
      <c r="D455" s="715"/>
      <c r="E455" s="715"/>
      <c r="F455" s="715"/>
      <c r="G455" s="715"/>
      <c r="H455" s="715"/>
      <c r="I455" s="715"/>
      <c r="J455" s="715"/>
      <c r="K455" s="715"/>
      <c r="L455" s="715"/>
      <c r="M455" s="396"/>
      <c r="N455" s="461"/>
    </row>
    <row r="456" spans="2:14">
      <c r="B456" s="712"/>
      <c r="C456" s="713"/>
      <c r="D456" s="714"/>
      <c r="E456" s="714"/>
      <c r="F456" s="714"/>
      <c r="G456" s="714"/>
      <c r="H456" s="714"/>
      <c r="I456" s="714"/>
      <c r="J456" s="714"/>
      <c r="K456" s="714"/>
      <c r="L456" s="714"/>
      <c r="M456" s="396"/>
      <c r="N456" s="461"/>
    </row>
    <row r="457" spans="2:14">
      <c r="B457" s="689" t="s">
        <v>715</v>
      </c>
      <c r="C457" s="713"/>
      <c r="D457" s="714"/>
      <c r="E457" s="714"/>
      <c r="F457" s="714"/>
      <c r="G457" s="714"/>
      <c r="H457" s="714"/>
      <c r="I457" s="714"/>
      <c r="J457" s="714"/>
      <c r="K457" s="714"/>
      <c r="L457" s="714"/>
      <c r="M457" s="396"/>
      <c r="N457" s="461"/>
    </row>
    <row r="458" spans="2:14">
      <c r="B458" s="396" t="s">
        <v>121</v>
      </c>
      <c r="C458" s="724"/>
      <c r="D458" s="714"/>
      <c r="E458" s="714"/>
      <c r="F458" s="714"/>
      <c r="G458" s="714"/>
      <c r="H458" s="714"/>
      <c r="I458" s="714"/>
      <c r="J458" s="714"/>
      <c r="K458" s="714"/>
      <c r="L458" s="714"/>
      <c r="M458" s="396"/>
      <c r="N458" s="461"/>
    </row>
    <row r="459" spans="2:14">
      <c r="B459" s="393" t="s">
        <v>580</v>
      </c>
      <c r="C459" s="713"/>
      <c r="D459" s="714"/>
      <c r="E459" s="714"/>
      <c r="F459" s="714"/>
      <c r="G459" s="714"/>
      <c r="H459" s="714"/>
      <c r="I459" s="714"/>
      <c r="J459" s="714"/>
      <c r="K459" s="714"/>
      <c r="L459" s="714"/>
      <c r="M459" s="396"/>
      <c r="N459" s="461"/>
    </row>
    <row r="460" spans="2:14">
      <c r="B460" s="393" t="s">
        <v>743</v>
      </c>
      <c r="C460" s="713"/>
      <c r="D460" s="714"/>
      <c r="E460" s="714"/>
      <c r="F460" s="714"/>
      <c r="G460" s="714"/>
      <c r="H460" s="714"/>
      <c r="I460" s="714"/>
      <c r="J460" s="714"/>
      <c r="K460" s="714"/>
      <c r="L460" s="714"/>
      <c r="M460" s="396"/>
      <c r="N460" s="461"/>
    </row>
    <row r="461" spans="2:14">
      <c r="B461" s="712" t="s">
        <v>120</v>
      </c>
      <c r="C461" s="713"/>
      <c r="D461" s="715"/>
      <c r="E461" s="715"/>
      <c r="F461" s="715"/>
      <c r="G461" s="715"/>
      <c r="H461" s="715"/>
      <c r="I461" s="715"/>
      <c r="J461" s="715"/>
      <c r="K461" s="715"/>
      <c r="L461" s="715"/>
      <c r="M461" s="396"/>
      <c r="N461" s="461"/>
    </row>
    <row r="462" spans="2:14">
      <c r="B462" s="712"/>
      <c r="C462" s="713"/>
      <c r="D462" s="714"/>
      <c r="E462" s="714"/>
      <c r="F462" s="714"/>
      <c r="G462" s="714"/>
      <c r="H462" s="714"/>
      <c r="I462" s="714"/>
      <c r="J462" s="714"/>
      <c r="K462" s="714"/>
      <c r="L462" s="714"/>
      <c r="M462" s="396"/>
      <c r="N462" s="461"/>
    </row>
    <row r="463" spans="2:14" ht="15" thickBot="1">
      <c r="B463" s="712" t="s">
        <v>755</v>
      </c>
      <c r="C463" s="713"/>
      <c r="D463" s="725"/>
      <c r="E463" s="725"/>
      <c r="F463" s="725"/>
      <c r="G463" s="725"/>
      <c r="H463" s="725"/>
      <c r="I463" s="725"/>
      <c r="J463" s="725"/>
      <c r="K463" s="725"/>
      <c r="L463" s="725"/>
      <c r="M463" s="726"/>
      <c r="N463" s="461"/>
    </row>
    <row r="464" spans="2:14">
      <c r="B464" s="396"/>
      <c r="C464" s="724"/>
      <c r="D464" s="714"/>
      <c r="E464" s="714"/>
      <c r="F464" s="714"/>
      <c r="G464" s="714"/>
      <c r="H464" s="714"/>
      <c r="I464" s="714"/>
      <c r="J464" s="714"/>
      <c r="K464" s="714"/>
      <c r="L464" s="714"/>
      <c r="M464" s="396"/>
      <c r="N464" s="461"/>
    </row>
    <row r="465" spans="2:14">
      <c r="B465" s="689" t="s">
        <v>4</v>
      </c>
      <c r="C465" s="724"/>
      <c r="D465" s="714"/>
      <c r="E465" s="714"/>
      <c r="F465" s="714"/>
      <c r="G465" s="714"/>
      <c r="H465" s="714"/>
      <c r="I465" s="714"/>
      <c r="J465" s="714"/>
      <c r="K465" s="714"/>
      <c r="L465" s="714"/>
      <c r="M465" s="396"/>
      <c r="N465" s="461"/>
    </row>
    <row r="466" spans="2:14">
      <c r="B466" s="396"/>
      <c r="C466" s="713"/>
      <c r="D466" s="714"/>
      <c r="E466" s="714"/>
      <c r="F466" s="714"/>
      <c r="G466" s="714"/>
      <c r="H466" s="714"/>
      <c r="I466" s="714"/>
      <c r="J466" s="714"/>
      <c r="K466" s="714"/>
      <c r="L466" s="714"/>
      <c r="M466" s="396"/>
      <c r="N466" s="461"/>
    </row>
    <row r="467" spans="2:14">
      <c r="B467" s="727" t="s">
        <v>123</v>
      </c>
      <c r="C467" s="713"/>
      <c r="D467" s="714"/>
      <c r="E467" s="714"/>
      <c r="F467" s="714"/>
      <c r="G467" s="714"/>
      <c r="H467" s="714"/>
      <c r="I467" s="714"/>
      <c r="J467" s="714"/>
      <c r="K467" s="714"/>
      <c r="L467" s="714"/>
      <c r="M467" s="396"/>
      <c r="N467" s="461"/>
    </row>
    <row r="468" spans="2:14">
      <c r="B468" s="727"/>
      <c r="C468" s="713"/>
      <c r="D468" s="714"/>
      <c r="E468" s="714"/>
      <c r="F468" s="714"/>
      <c r="G468" s="714"/>
      <c r="H468" s="714"/>
      <c r="I468" s="714"/>
      <c r="J468" s="714"/>
      <c r="K468" s="714"/>
      <c r="L468" s="714"/>
      <c r="M468" s="396"/>
      <c r="N468" s="461"/>
    </row>
    <row r="469" spans="2:14">
      <c r="B469" s="712" t="s">
        <v>729</v>
      </c>
      <c r="C469" s="713"/>
      <c r="D469" s="714"/>
      <c r="E469" s="714"/>
      <c r="F469" s="714"/>
      <c r="G469" s="714"/>
      <c r="H469" s="714"/>
      <c r="I469" s="714"/>
      <c r="J469" s="714"/>
      <c r="K469" s="714"/>
      <c r="L469" s="714"/>
      <c r="M469" s="396"/>
      <c r="N469" s="461"/>
    </row>
    <row r="470" spans="2:14">
      <c r="B470" s="396" t="s">
        <v>124</v>
      </c>
      <c r="C470" s="713"/>
      <c r="D470" s="714"/>
      <c r="E470" s="714"/>
      <c r="F470" s="714"/>
      <c r="G470" s="714"/>
      <c r="H470" s="714"/>
      <c r="I470" s="714"/>
      <c r="J470" s="714"/>
      <c r="K470" s="714"/>
      <c r="L470" s="714"/>
      <c r="M470" s="396"/>
      <c r="N470" s="461"/>
    </row>
    <row r="471" spans="2:14">
      <c r="B471" s="396" t="s">
        <v>125</v>
      </c>
      <c r="C471" s="713"/>
      <c r="D471" s="714"/>
      <c r="E471" s="714"/>
      <c r="F471" s="714"/>
      <c r="G471" s="714"/>
      <c r="H471" s="714"/>
      <c r="I471" s="714"/>
      <c r="J471" s="714"/>
      <c r="K471" s="714"/>
      <c r="L471" s="714"/>
      <c r="M471" s="396"/>
      <c r="N471" s="461"/>
    </row>
    <row r="472" spans="2:14">
      <c r="B472" s="396" t="s">
        <v>126</v>
      </c>
      <c r="C472" s="713"/>
      <c r="D472" s="714"/>
      <c r="E472" s="714"/>
      <c r="F472" s="714"/>
      <c r="G472" s="714"/>
      <c r="H472" s="714"/>
      <c r="I472" s="714"/>
      <c r="J472" s="714"/>
      <c r="K472" s="714"/>
      <c r="L472" s="714"/>
      <c r="M472" s="396"/>
      <c r="N472" s="461"/>
    </row>
    <row r="473" spans="2:14">
      <c r="B473" s="696" t="s">
        <v>744</v>
      </c>
      <c r="C473" s="713"/>
      <c r="D473" s="714"/>
      <c r="E473" s="714"/>
      <c r="F473" s="714"/>
      <c r="G473" s="714"/>
      <c r="H473" s="714"/>
      <c r="I473" s="714"/>
      <c r="J473" s="714"/>
      <c r="K473" s="714"/>
      <c r="L473" s="714"/>
      <c r="M473" s="396"/>
      <c r="N473" s="461"/>
    </row>
    <row r="474" spans="2:14">
      <c r="B474" s="393" t="s">
        <v>745</v>
      </c>
      <c r="C474" s="713"/>
      <c r="D474" s="714"/>
      <c r="E474" s="714"/>
      <c r="F474" s="714"/>
      <c r="G474" s="714"/>
      <c r="H474" s="714"/>
      <c r="I474" s="714"/>
      <c r="J474" s="714"/>
      <c r="K474" s="714"/>
      <c r="L474" s="714"/>
      <c r="M474" s="396"/>
      <c r="N474" s="461"/>
    </row>
    <row r="475" spans="2:14">
      <c r="B475" s="393" t="s">
        <v>746</v>
      </c>
      <c r="C475" s="713"/>
      <c r="D475" s="714"/>
      <c r="E475" s="714"/>
      <c r="F475" s="714"/>
      <c r="G475" s="714"/>
      <c r="H475" s="714"/>
      <c r="I475" s="714"/>
      <c r="J475" s="714"/>
      <c r="K475" s="714"/>
      <c r="L475" s="714"/>
      <c r="M475" s="396"/>
      <c r="N475" s="461"/>
    </row>
    <row r="476" spans="2:14">
      <c r="B476" s="712" t="s">
        <v>127</v>
      </c>
      <c r="C476" s="713"/>
      <c r="D476" s="715"/>
      <c r="E476" s="715"/>
      <c r="F476" s="715"/>
      <c r="G476" s="715"/>
      <c r="H476" s="715"/>
      <c r="I476" s="715"/>
      <c r="J476" s="715"/>
      <c r="K476" s="715"/>
      <c r="L476" s="715"/>
      <c r="M476" s="396"/>
      <c r="N476" s="461"/>
    </row>
    <row r="477" spans="2:14">
      <c r="B477" s="712"/>
      <c r="C477" s="713"/>
      <c r="D477" s="714"/>
      <c r="E477" s="714"/>
      <c r="F477" s="714"/>
      <c r="G477" s="714"/>
      <c r="H477" s="714"/>
      <c r="I477" s="714"/>
      <c r="J477" s="714"/>
      <c r="K477" s="714"/>
      <c r="L477" s="714"/>
      <c r="M477" s="396"/>
      <c r="N477" s="461"/>
    </row>
    <row r="478" spans="2:14">
      <c r="B478" s="712" t="s">
        <v>730</v>
      </c>
      <c r="C478" s="713"/>
      <c r="D478" s="714"/>
      <c r="E478" s="714"/>
      <c r="F478" s="714"/>
      <c r="G478" s="714"/>
      <c r="H478" s="714"/>
      <c r="I478" s="714"/>
      <c r="J478" s="714"/>
      <c r="K478" s="714"/>
      <c r="L478" s="714"/>
      <c r="M478" s="396"/>
      <c r="N478" s="461"/>
    </row>
    <row r="479" spans="2:14">
      <c r="B479" s="396" t="s">
        <v>128</v>
      </c>
      <c r="C479" s="713"/>
      <c r="D479" s="714"/>
      <c r="E479" s="714"/>
      <c r="F479" s="714"/>
      <c r="G479" s="714"/>
      <c r="H479" s="714"/>
      <c r="I479" s="714"/>
      <c r="J479" s="714"/>
      <c r="K479" s="714"/>
      <c r="L479" s="714"/>
      <c r="M479" s="396"/>
      <c r="N479" s="461"/>
    </row>
    <row r="480" spans="2:14">
      <c r="B480" s="396" t="s">
        <v>129</v>
      </c>
      <c r="C480" s="713"/>
      <c r="D480" s="714"/>
      <c r="E480" s="714"/>
      <c r="F480" s="714"/>
      <c r="G480" s="714"/>
      <c r="H480" s="714"/>
      <c r="I480" s="714"/>
      <c r="J480" s="714"/>
      <c r="K480" s="714"/>
      <c r="L480" s="714"/>
      <c r="M480" s="396"/>
      <c r="N480" s="461"/>
    </row>
    <row r="481" spans="2:14">
      <c r="B481" s="396" t="s">
        <v>130</v>
      </c>
      <c r="C481" s="713"/>
      <c r="D481" s="714"/>
      <c r="E481" s="714"/>
      <c r="F481" s="714"/>
      <c r="G481" s="714"/>
      <c r="H481" s="714"/>
      <c r="I481" s="714"/>
      <c r="J481" s="714"/>
      <c r="K481" s="714"/>
      <c r="L481" s="714"/>
      <c r="M481" s="396"/>
      <c r="N481" s="461"/>
    </row>
    <row r="482" spans="2:14">
      <c r="B482" s="396" t="s">
        <v>131</v>
      </c>
      <c r="C482" s="713"/>
      <c r="D482" s="714"/>
      <c r="E482" s="714"/>
      <c r="F482" s="714"/>
      <c r="G482" s="714"/>
      <c r="H482" s="714"/>
      <c r="I482" s="714"/>
      <c r="J482" s="714"/>
      <c r="K482" s="714"/>
      <c r="L482" s="714"/>
      <c r="M482" s="396"/>
      <c r="N482" s="461"/>
    </row>
    <row r="483" spans="2:14">
      <c r="B483" s="396" t="s">
        <v>132</v>
      </c>
      <c r="C483" s="713"/>
      <c r="D483" s="714"/>
      <c r="E483" s="714"/>
      <c r="F483" s="714"/>
      <c r="G483" s="714"/>
      <c r="H483" s="714"/>
      <c r="I483" s="714"/>
      <c r="J483" s="714"/>
      <c r="K483" s="714"/>
      <c r="L483" s="714"/>
      <c r="M483" s="396"/>
      <c r="N483" s="461"/>
    </row>
    <row r="484" spans="2:14">
      <c r="B484" s="696" t="s">
        <v>747</v>
      </c>
      <c r="C484" s="713"/>
      <c r="D484" s="714"/>
      <c r="E484" s="714"/>
      <c r="F484" s="714"/>
      <c r="G484" s="714"/>
      <c r="H484" s="714"/>
      <c r="I484" s="714"/>
      <c r="J484" s="714"/>
      <c r="K484" s="714"/>
      <c r="L484" s="714"/>
      <c r="M484" s="396"/>
      <c r="N484" s="461"/>
    </row>
    <row r="485" spans="2:14">
      <c r="B485" s="393" t="s">
        <v>748</v>
      </c>
      <c r="C485" s="713"/>
      <c r="D485" s="714"/>
      <c r="E485" s="714"/>
      <c r="F485" s="714"/>
      <c r="G485" s="714"/>
      <c r="H485" s="714"/>
      <c r="I485" s="714"/>
      <c r="J485" s="714"/>
      <c r="K485" s="714"/>
      <c r="L485" s="714"/>
      <c r="M485" s="396"/>
      <c r="N485" s="461"/>
    </row>
    <row r="486" spans="2:14">
      <c r="B486" s="393" t="s">
        <v>749</v>
      </c>
      <c r="C486" s="713"/>
      <c r="D486" s="714"/>
      <c r="E486" s="714"/>
      <c r="F486" s="714"/>
      <c r="G486" s="714"/>
      <c r="H486" s="714"/>
      <c r="I486" s="714"/>
      <c r="J486" s="714"/>
      <c r="K486" s="714"/>
      <c r="L486" s="714"/>
      <c r="M486" s="396"/>
      <c r="N486" s="461"/>
    </row>
    <row r="487" spans="2:14">
      <c r="B487" s="393" t="s">
        <v>750</v>
      </c>
      <c r="C487" s="713"/>
      <c r="D487" s="714"/>
      <c r="E487" s="714"/>
      <c r="F487" s="714"/>
      <c r="G487" s="714"/>
      <c r="H487" s="714"/>
      <c r="I487" s="714"/>
      <c r="J487" s="714"/>
      <c r="K487" s="714"/>
      <c r="L487" s="714"/>
      <c r="M487" s="396"/>
      <c r="N487" s="461"/>
    </row>
    <row r="488" spans="2:14">
      <c r="B488" s="712" t="s">
        <v>133</v>
      </c>
      <c r="C488" s="713"/>
      <c r="D488" s="715"/>
      <c r="E488" s="715"/>
      <c r="F488" s="715"/>
      <c r="G488" s="715"/>
      <c r="H488" s="715"/>
      <c r="I488" s="715"/>
      <c r="J488" s="715"/>
      <c r="K488" s="715"/>
      <c r="L488" s="715"/>
      <c r="M488" s="396"/>
      <c r="N488" s="461"/>
    </row>
    <row r="489" spans="2:14">
      <c r="B489" s="712"/>
      <c r="C489" s="713"/>
      <c r="D489" s="714"/>
      <c r="E489" s="714"/>
      <c r="F489" s="714"/>
      <c r="G489" s="714"/>
      <c r="H489" s="714"/>
      <c r="I489" s="714"/>
      <c r="J489" s="714"/>
      <c r="K489" s="714"/>
      <c r="L489" s="714"/>
      <c r="M489" s="396"/>
      <c r="N489" s="461"/>
    </row>
    <row r="490" spans="2:14">
      <c r="B490" s="712" t="s">
        <v>731</v>
      </c>
      <c r="C490" s="713"/>
      <c r="D490" s="714"/>
      <c r="E490" s="714"/>
      <c r="F490" s="714"/>
      <c r="G490" s="714"/>
      <c r="H490" s="714"/>
      <c r="I490" s="714"/>
      <c r="J490" s="714"/>
      <c r="K490" s="714"/>
      <c r="L490" s="714"/>
      <c r="M490" s="396"/>
      <c r="N490" s="461"/>
    </row>
    <row r="491" spans="2:14">
      <c r="B491" s="396" t="s">
        <v>134</v>
      </c>
      <c r="C491" s="713"/>
      <c r="D491" s="714"/>
      <c r="E491" s="714"/>
      <c r="F491" s="714"/>
      <c r="G491" s="714"/>
      <c r="H491" s="714"/>
      <c r="I491" s="714"/>
      <c r="J491" s="714"/>
      <c r="K491" s="714"/>
      <c r="L491" s="714"/>
      <c r="M491" s="396"/>
      <c r="N491" s="461"/>
    </row>
    <row r="492" spans="2:14">
      <c r="B492" s="396" t="s">
        <v>135</v>
      </c>
      <c r="C492" s="713"/>
      <c r="D492" s="714"/>
      <c r="E492" s="714"/>
      <c r="F492" s="714"/>
      <c r="G492" s="714"/>
      <c r="H492" s="714"/>
      <c r="I492" s="714"/>
      <c r="J492" s="714"/>
      <c r="K492" s="714"/>
      <c r="L492" s="714"/>
      <c r="M492" s="396"/>
      <c r="N492" s="461"/>
    </row>
    <row r="493" spans="2:14">
      <c r="B493" s="712" t="s">
        <v>110</v>
      </c>
      <c r="C493" s="717"/>
      <c r="D493" s="715"/>
      <c r="E493" s="715"/>
      <c r="F493" s="715"/>
      <c r="G493" s="715"/>
      <c r="H493" s="715"/>
      <c r="I493" s="715"/>
      <c r="J493" s="715"/>
      <c r="K493" s="715"/>
      <c r="L493" s="715"/>
      <c r="M493" s="396"/>
      <c r="N493" s="461"/>
    </row>
    <row r="494" spans="2:14">
      <c r="B494" s="712"/>
      <c r="C494" s="717"/>
      <c r="D494" s="714"/>
      <c r="E494" s="714"/>
      <c r="F494" s="714"/>
      <c r="G494" s="714"/>
      <c r="H494" s="714"/>
      <c r="I494" s="714"/>
      <c r="J494" s="714"/>
      <c r="K494" s="714"/>
      <c r="L494" s="714"/>
      <c r="M494" s="396"/>
      <c r="N494" s="461"/>
    </row>
    <row r="495" spans="2:14">
      <c r="B495" s="712" t="s">
        <v>732</v>
      </c>
      <c r="C495" s="717"/>
      <c r="D495" s="714"/>
      <c r="E495" s="714"/>
      <c r="F495" s="714"/>
      <c r="G495" s="714"/>
      <c r="H495" s="714"/>
      <c r="I495" s="714"/>
      <c r="J495" s="714"/>
      <c r="K495" s="714"/>
      <c r="L495" s="714"/>
      <c r="M495" s="396"/>
      <c r="N495" s="461"/>
    </row>
    <row r="496" spans="2:14">
      <c r="B496" s="396" t="s">
        <v>136</v>
      </c>
      <c r="C496" s="713"/>
      <c r="D496" s="714"/>
      <c r="E496" s="714"/>
      <c r="F496" s="714"/>
      <c r="G496" s="714"/>
      <c r="H496" s="714"/>
      <c r="I496" s="714"/>
      <c r="J496" s="714"/>
      <c r="K496" s="714"/>
      <c r="L496" s="714"/>
      <c r="M496" s="396"/>
      <c r="N496" s="461"/>
    </row>
    <row r="497" spans="2:14">
      <c r="B497" s="712" t="s">
        <v>137</v>
      </c>
      <c r="C497" s="717"/>
      <c r="D497" s="715"/>
      <c r="E497" s="715"/>
      <c r="F497" s="715"/>
      <c r="G497" s="715"/>
      <c r="H497" s="715"/>
      <c r="I497" s="715"/>
      <c r="J497" s="715"/>
      <c r="K497" s="715"/>
      <c r="L497" s="715"/>
      <c r="M497" s="396"/>
      <c r="N497" s="461"/>
    </row>
    <row r="498" spans="2:14">
      <c r="B498" s="712"/>
      <c r="C498" s="717"/>
      <c r="D498" s="714"/>
      <c r="E498" s="714"/>
      <c r="F498" s="714"/>
      <c r="G498" s="714"/>
      <c r="H498" s="714"/>
      <c r="I498" s="714"/>
      <c r="J498" s="714"/>
      <c r="K498" s="714"/>
      <c r="L498" s="714"/>
      <c r="M498" s="396"/>
      <c r="N498" s="461"/>
    </row>
    <row r="499" spans="2:14">
      <c r="B499" s="712" t="s">
        <v>733</v>
      </c>
      <c r="C499" s="717"/>
      <c r="D499" s="714"/>
      <c r="E499" s="714"/>
      <c r="F499" s="714"/>
      <c r="G499" s="714"/>
      <c r="H499" s="714"/>
      <c r="I499" s="714"/>
      <c r="J499" s="714"/>
      <c r="K499" s="714"/>
      <c r="L499" s="714"/>
      <c r="M499" s="396"/>
      <c r="N499" s="461"/>
    </row>
    <row r="500" spans="2:14">
      <c r="B500" s="396" t="s">
        <v>138</v>
      </c>
      <c r="C500" s="717"/>
      <c r="D500" s="714"/>
      <c r="E500" s="714"/>
      <c r="F500" s="714"/>
      <c r="G500" s="714"/>
      <c r="H500" s="714"/>
      <c r="I500" s="714"/>
      <c r="J500" s="714"/>
      <c r="K500" s="714"/>
      <c r="L500" s="714"/>
      <c r="M500" s="396"/>
      <c r="N500" s="461"/>
    </row>
    <row r="501" spans="2:14">
      <c r="B501" s="712" t="s">
        <v>139</v>
      </c>
      <c r="C501" s="717"/>
      <c r="D501" s="715"/>
      <c r="E501" s="715"/>
      <c r="F501" s="715"/>
      <c r="G501" s="715"/>
      <c r="H501" s="715"/>
      <c r="I501" s="715"/>
      <c r="J501" s="715"/>
      <c r="K501" s="715"/>
      <c r="L501" s="715"/>
      <c r="M501" s="396"/>
      <c r="N501" s="461"/>
    </row>
    <row r="502" spans="2:14">
      <c r="B502" s="712"/>
      <c r="C502" s="728"/>
      <c r="D502" s="714"/>
      <c r="E502" s="714"/>
      <c r="F502" s="714"/>
      <c r="G502" s="714"/>
      <c r="H502" s="714"/>
      <c r="I502" s="714"/>
      <c r="J502" s="714"/>
      <c r="K502" s="714"/>
      <c r="L502" s="714"/>
      <c r="M502" s="396"/>
      <c r="N502" s="461"/>
    </row>
    <row r="503" spans="2:14">
      <c r="B503" s="712" t="s">
        <v>734</v>
      </c>
      <c r="C503" s="728"/>
      <c r="D503" s="714"/>
      <c r="E503" s="714"/>
      <c r="F503" s="714"/>
      <c r="G503" s="714"/>
      <c r="H503" s="714"/>
      <c r="I503" s="714"/>
      <c r="J503" s="714"/>
      <c r="K503" s="714"/>
      <c r="L503" s="714"/>
      <c r="M503" s="396"/>
      <c r="N503" s="461"/>
    </row>
    <row r="504" spans="2:14">
      <c r="B504" s="393" t="s">
        <v>753</v>
      </c>
      <c r="C504" s="728"/>
      <c r="D504" s="714"/>
      <c r="E504" s="714"/>
      <c r="F504" s="714"/>
      <c r="G504" s="714"/>
      <c r="H504" s="714"/>
      <c r="I504" s="714"/>
      <c r="J504" s="714"/>
      <c r="K504" s="714"/>
      <c r="L504" s="714"/>
      <c r="M504" s="396"/>
      <c r="N504" s="461"/>
    </row>
    <row r="505" spans="2:14">
      <c r="B505" s="393" t="s">
        <v>752</v>
      </c>
      <c r="C505" s="713"/>
      <c r="D505" s="714"/>
      <c r="E505" s="714"/>
      <c r="F505" s="714"/>
      <c r="G505" s="714"/>
      <c r="H505" s="714"/>
      <c r="I505" s="714"/>
      <c r="J505" s="714"/>
      <c r="K505" s="714"/>
      <c r="L505" s="714"/>
      <c r="M505" s="396"/>
      <c r="N505" s="461"/>
    </row>
    <row r="506" spans="2:14">
      <c r="B506" s="393" t="s">
        <v>724</v>
      </c>
      <c r="C506" s="713"/>
      <c r="D506" s="714"/>
      <c r="E506" s="714"/>
      <c r="F506" s="714"/>
      <c r="G506" s="714"/>
      <c r="H506" s="714"/>
      <c r="I506" s="714"/>
      <c r="J506" s="714"/>
      <c r="K506" s="714"/>
      <c r="L506" s="714"/>
      <c r="M506" s="396"/>
      <c r="N506" s="461"/>
    </row>
    <row r="507" spans="2:14">
      <c r="B507" s="396" t="s">
        <v>395</v>
      </c>
      <c r="C507" s="713"/>
      <c r="D507" s="714"/>
      <c r="E507" s="714"/>
      <c r="F507" s="714"/>
      <c r="G507" s="714"/>
      <c r="H507" s="714"/>
      <c r="I507" s="714"/>
      <c r="J507" s="714"/>
      <c r="K507" s="714"/>
      <c r="L507" s="714"/>
      <c r="M507" s="396"/>
      <c r="N507" s="461"/>
    </row>
    <row r="508" spans="2:14">
      <c r="B508" s="712" t="s">
        <v>141</v>
      </c>
      <c r="C508" s="724"/>
      <c r="D508" s="715"/>
      <c r="E508" s="715"/>
      <c r="F508" s="715"/>
      <c r="G508" s="715"/>
      <c r="H508" s="715"/>
      <c r="I508" s="715"/>
      <c r="J508" s="715"/>
      <c r="K508" s="715"/>
      <c r="L508" s="715"/>
      <c r="M508" s="396"/>
      <c r="N508" s="461"/>
    </row>
    <row r="509" spans="2:14">
      <c r="B509" s="712"/>
      <c r="C509" s="729"/>
      <c r="D509" s="714"/>
      <c r="E509" s="714"/>
      <c r="F509" s="714"/>
      <c r="G509" s="714"/>
      <c r="H509" s="714"/>
      <c r="I509" s="714"/>
      <c r="J509" s="714"/>
      <c r="K509" s="714"/>
      <c r="L509" s="714"/>
      <c r="M509" s="396"/>
      <c r="N509" s="461"/>
    </row>
    <row r="510" spans="2:14">
      <c r="B510" s="712" t="s">
        <v>142</v>
      </c>
      <c r="C510" s="729"/>
      <c r="D510" s="730"/>
      <c r="E510" s="730"/>
      <c r="F510" s="730"/>
      <c r="G510" s="730"/>
      <c r="H510" s="730"/>
      <c r="I510" s="730"/>
      <c r="J510" s="730"/>
      <c r="K510" s="730"/>
      <c r="L510" s="730"/>
      <c r="M510" s="701"/>
      <c r="N510" s="461"/>
    </row>
    <row r="511" spans="2:14">
      <c r="B511" s="712"/>
      <c r="C511" s="396"/>
      <c r="D511" s="714"/>
      <c r="E511" s="714"/>
      <c r="F511" s="714"/>
      <c r="G511" s="714"/>
      <c r="H511" s="714"/>
      <c r="I511" s="714"/>
      <c r="J511" s="714"/>
      <c r="K511" s="714"/>
      <c r="L511" s="714"/>
      <c r="M511" s="396"/>
      <c r="N511" s="461"/>
    </row>
    <row r="512" spans="2:14" ht="15" thickBot="1">
      <c r="B512" s="712" t="s">
        <v>756</v>
      </c>
      <c r="C512" s="396"/>
      <c r="D512" s="722"/>
      <c r="E512" s="722"/>
      <c r="F512" s="722"/>
      <c r="G512" s="722"/>
      <c r="H512" s="722"/>
      <c r="I512" s="722"/>
      <c r="J512" s="722"/>
      <c r="K512" s="722"/>
      <c r="L512" s="722"/>
      <c r="M512" s="723"/>
      <c r="N512" s="461"/>
    </row>
    <row r="513" spans="2:14" ht="15" thickTop="1">
      <c r="B513" s="397"/>
      <c r="C513" s="397"/>
      <c r="D513" s="731"/>
      <c r="E513" s="731"/>
      <c r="F513" s="731"/>
      <c r="G513" s="731"/>
      <c r="H513" s="731"/>
      <c r="I513" s="731"/>
      <c r="J513" s="731"/>
      <c r="K513" s="731"/>
      <c r="L513" s="731"/>
      <c r="M513" s="397"/>
      <c r="N513" s="461"/>
    </row>
    <row r="514" spans="2:14">
      <c r="B514" s="732"/>
      <c r="C514" s="732"/>
      <c r="D514" s="732"/>
      <c r="E514" s="732"/>
      <c r="F514" s="732"/>
      <c r="G514" s="732"/>
      <c r="H514" s="732"/>
      <c r="I514" s="732"/>
      <c r="J514" s="732"/>
      <c r="K514" s="732"/>
      <c r="L514" s="732"/>
      <c r="M514" s="733"/>
      <c r="N514" s="461"/>
    </row>
    <row r="515" spans="2:14">
      <c r="B515" s="732"/>
      <c r="C515" s="732"/>
      <c r="D515" s="732"/>
      <c r="E515" s="732"/>
      <c r="F515" s="732"/>
      <c r="G515" s="732"/>
      <c r="H515" s="732"/>
      <c r="I515" s="732"/>
      <c r="J515" s="732"/>
      <c r="K515" s="732"/>
      <c r="L515" s="732"/>
      <c r="M515" s="733"/>
      <c r="N515" s="461"/>
    </row>
    <row r="516" spans="2:14" ht="15.6">
      <c r="B516" s="732"/>
      <c r="C516" s="477"/>
      <c r="D516" s="477"/>
      <c r="E516" s="477"/>
      <c r="F516" s="477"/>
      <c r="G516" s="477"/>
      <c r="H516" s="477"/>
      <c r="I516" s="360" t="s">
        <v>315</v>
      </c>
      <c r="J516" s="360"/>
      <c r="K516" s="244"/>
      <c r="L516" s="352"/>
      <c r="M516" s="461"/>
      <c r="N516" s="461"/>
    </row>
    <row r="517" spans="2:14" ht="15.6">
      <c r="B517" s="732"/>
      <c r="C517" s="477"/>
      <c r="D517" s="477"/>
      <c r="E517" s="477"/>
      <c r="F517" s="477"/>
      <c r="G517" s="477"/>
      <c r="H517" s="477"/>
      <c r="I517" s="455" t="s">
        <v>388</v>
      </c>
      <c r="J517" s="455"/>
      <c r="K517" s="646"/>
      <c r="L517" s="734"/>
      <c r="M517" s="461"/>
      <c r="N517" s="461"/>
    </row>
    <row r="518" spans="2:14" ht="15.6">
      <c r="B518" s="732"/>
      <c r="C518" s="477"/>
      <c r="D518" s="477"/>
      <c r="E518" s="477"/>
      <c r="F518" s="477"/>
      <c r="G518" s="477"/>
      <c r="H518" s="477"/>
      <c r="I518" s="360" t="s">
        <v>316</v>
      </c>
      <c r="J518" s="585"/>
      <c r="K518" s="477"/>
      <c r="L518" s="477"/>
      <c r="M518" s="461"/>
      <c r="N518" s="461"/>
    </row>
    <row r="519" spans="2:14" ht="15.6">
      <c r="B519" s="732"/>
      <c r="C519" s="477"/>
      <c r="D519" s="477"/>
      <c r="E519" s="477"/>
      <c r="F519" s="477"/>
      <c r="G519" s="477"/>
      <c r="H519" s="477"/>
      <c r="I519" s="585" t="s">
        <v>163</v>
      </c>
      <c r="J519" s="360"/>
      <c r="K519" s="477"/>
      <c r="L519" s="477"/>
      <c r="M519" s="461"/>
      <c r="N519" s="461"/>
    </row>
    <row r="520" spans="2:14">
      <c r="B520" s="732"/>
      <c r="C520" s="477"/>
      <c r="D520" s="477"/>
      <c r="E520" s="477"/>
      <c r="F520" s="477"/>
      <c r="G520" s="477"/>
      <c r="H520" s="477"/>
      <c r="I520" s="477"/>
      <c r="J520" s="477"/>
      <c r="K520" s="477"/>
      <c r="L520" s="477"/>
      <c r="M520" s="461"/>
      <c r="N520" s="461"/>
    </row>
    <row r="521" spans="2:14">
      <c r="B521" s="352"/>
      <c r="C521" s="352"/>
      <c r="D521" s="352"/>
      <c r="E521" s="352"/>
      <c r="F521" s="352"/>
      <c r="G521" s="352"/>
      <c r="H521" s="352"/>
      <c r="I521" s="352"/>
      <c r="J521" s="352"/>
      <c r="K521" s="352"/>
      <c r="L521" s="352"/>
      <c r="M521" s="352"/>
      <c r="N521" s="352"/>
    </row>
    <row r="522" spans="2:14">
      <c r="B522" s="352"/>
      <c r="C522" s="352"/>
      <c r="D522" s="352"/>
      <c r="E522" s="352"/>
      <c r="F522" s="352"/>
      <c r="G522" s="352"/>
      <c r="H522" s="352"/>
      <c r="I522" s="352"/>
      <c r="J522" s="352"/>
      <c r="K522" s="352"/>
      <c r="L522" s="352"/>
      <c r="M522" s="352"/>
      <c r="N522" s="352"/>
    </row>
    <row r="523" spans="2:14">
      <c r="B523" s="352"/>
      <c r="C523" s="352"/>
      <c r="D523" s="352"/>
      <c r="E523" s="352"/>
      <c r="F523" s="352"/>
      <c r="G523" s="352"/>
      <c r="H523" s="352"/>
      <c r="I523" s="352"/>
      <c r="J523" s="352"/>
      <c r="K523" s="352"/>
      <c r="L523" s="352"/>
      <c r="M523" s="352"/>
      <c r="N523" s="352"/>
    </row>
    <row r="524" spans="2:14">
      <c r="B524" s="352"/>
      <c r="C524" s="352"/>
      <c r="D524" s="352"/>
      <c r="E524" s="352"/>
      <c r="F524" s="352"/>
      <c r="G524" s="352"/>
      <c r="H524" s="352"/>
      <c r="I524" s="352"/>
      <c r="J524" s="352"/>
      <c r="K524" s="352"/>
      <c r="L524" s="352"/>
      <c r="M524" s="352"/>
      <c r="N524" s="352"/>
    </row>
    <row r="525" spans="2:14">
      <c r="B525" s="352"/>
      <c r="C525" s="352"/>
      <c r="D525" s="352"/>
      <c r="E525" s="352"/>
      <c r="F525" s="352"/>
      <c r="G525" s="352"/>
      <c r="H525" s="352"/>
      <c r="I525" s="352"/>
      <c r="J525" s="352"/>
      <c r="K525" s="352"/>
      <c r="L525" s="352"/>
      <c r="M525" s="352"/>
      <c r="N525" s="352"/>
    </row>
    <row r="526" spans="2:14">
      <c r="B526" s="352"/>
      <c r="C526" s="352"/>
      <c r="D526" s="352"/>
      <c r="E526" s="352"/>
      <c r="F526" s="352"/>
      <c r="G526" s="352"/>
      <c r="H526" s="352"/>
      <c r="I526" s="352"/>
      <c r="J526" s="352"/>
      <c r="K526" s="352"/>
      <c r="L526" s="352"/>
      <c r="M526" s="352"/>
      <c r="N526" s="352"/>
    </row>
    <row r="527" spans="2:14">
      <c r="B527" s="352"/>
      <c r="C527" s="352"/>
      <c r="D527" s="352"/>
      <c r="E527" s="352"/>
      <c r="F527" s="352"/>
      <c r="G527" s="352"/>
      <c r="H527" s="352"/>
      <c r="I527" s="352"/>
      <c r="J527" s="352"/>
      <c r="K527" s="352"/>
      <c r="L527" s="352"/>
      <c r="M527" s="352"/>
      <c r="N527" s="352"/>
    </row>
    <row r="528" spans="2:14">
      <c r="B528" s="352"/>
      <c r="C528" s="352"/>
      <c r="D528" s="352"/>
      <c r="E528" s="352"/>
      <c r="F528" s="352"/>
      <c r="G528" s="352"/>
      <c r="H528" s="352"/>
      <c r="I528" s="352"/>
      <c r="J528" s="352"/>
      <c r="K528" s="352"/>
      <c r="L528" s="352"/>
      <c r="M528" s="352"/>
      <c r="N528" s="352"/>
    </row>
    <row r="529" spans="2:14">
      <c r="B529" s="352"/>
      <c r="C529" s="352"/>
      <c r="D529" s="352"/>
      <c r="E529" s="352"/>
      <c r="F529" s="352"/>
      <c r="G529" s="352"/>
      <c r="H529" s="352"/>
      <c r="I529" s="352"/>
      <c r="J529" s="352"/>
      <c r="K529" s="352"/>
      <c r="L529" s="352"/>
      <c r="M529" s="352"/>
      <c r="N529" s="352"/>
    </row>
    <row r="530" spans="2:14">
      <c r="B530" s="352"/>
      <c r="C530" s="352"/>
      <c r="D530" s="352"/>
      <c r="E530" s="352"/>
      <c r="F530" s="352"/>
      <c r="G530" s="352"/>
      <c r="H530" s="352"/>
      <c r="I530" s="352"/>
      <c r="J530" s="352"/>
      <c r="K530" s="352"/>
      <c r="L530" s="352"/>
      <c r="M530" s="352"/>
      <c r="N530" s="352"/>
    </row>
    <row r="531" spans="2:14">
      <c r="B531" s="352"/>
      <c r="C531" s="352"/>
      <c r="D531" s="352"/>
      <c r="E531" s="352"/>
      <c r="F531" s="352"/>
      <c r="G531" s="352"/>
      <c r="H531" s="352"/>
      <c r="I531" s="352"/>
      <c r="J531" s="352"/>
      <c r="K531" s="352"/>
      <c r="L531" s="352"/>
      <c r="M531" s="352"/>
      <c r="N531" s="352"/>
    </row>
    <row r="532" spans="2:14">
      <c r="B532" s="352"/>
      <c r="C532" s="352"/>
      <c r="D532" s="352"/>
      <c r="E532" s="352"/>
      <c r="F532" s="352"/>
      <c r="G532" s="352"/>
      <c r="H532" s="352"/>
      <c r="I532" s="352"/>
      <c r="J532" s="352"/>
      <c r="K532" s="352"/>
      <c r="L532" s="352"/>
      <c r="M532" s="352"/>
      <c r="N532" s="352"/>
    </row>
    <row r="533" spans="2:14">
      <c r="B533" s="352"/>
      <c r="C533" s="352"/>
      <c r="D533" s="352"/>
      <c r="E533" s="352"/>
      <c r="F533" s="352"/>
      <c r="G533" s="352"/>
      <c r="H533" s="352"/>
      <c r="I533" s="352"/>
      <c r="J533" s="352"/>
      <c r="K533" s="352"/>
      <c r="L533" s="352"/>
      <c r="M533" s="352"/>
      <c r="N533" s="352"/>
    </row>
    <row r="534" spans="2:14">
      <c r="B534" s="352"/>
      <c r="C534" s="352"/>
      <c r="D534" s="352"/>
      <c r="E534" s="352"/>
      <c r="F534" s="352"/>
      <c r="G534" s="352"/>
      <c r="H534" s="352"/>
      <c r="I534" s="352"/>
      <c r="J534" s="352"/>
      <c r="K534" s="352"/>
      <c r="L534" s="352"/>
      <c r="M534" s="352"/>
      <c r="N534" s="352"/>
    </row>
    <row r="535" spans="2:14">
      <c r="B535" s="352"/>
      <c r="C535" s="352"/>
      <c r="D535" s="352"/>
      <c r="E535" s="352"/>
      <c r="F535" s="352"/>
      <c r="G535" s="352"/>
      <c r="H535" s="352"/>
      <c r="I535" s="352"/>
      <c r="J535" s="352"/>
      <c r="K535" s="352"/>
      <c r="L535" s="352"/>
      <c r="M535" s="352"/>
      <c r="N535" s="352"/>
    </row>
    <row r="536" spans="2:14">
      <c r="B536" s="352"/>
      <c r="C536" s="352"/>
      <c r="D536" s="352"/>
      <c r="E536" s="352"/>
      <c r="F536" s="352"/>
      <c r="G536" s="352"/>
      <c r="H536" s="352"/>
      <c r="I536" s="352"/>
      <c r="J536" s="352"/>
      <c r="K536" s="352"/>
      <c r="L536" s="352"/>
      <c r="M536" s="352"/>
      <c r="N536" s="352"/>
    </row>
    <row r="537" spans="2:14">
      <c r="B537" s="352"/>
      <c r="C537" s="352"/>
      <c r="D537" s="352"/>
      <c r="E537" s="352"/>
      <c r="F537" s="352"/>
      <c r="G537" s="352"/>
      <c r="H537" s="352"/>
      <c r="I537" s="352"/>
      <c r="J537" s="352"/>
      <c r="K537" s="352"/>
      <c r="L537" s="352"/>
      <c r="M537" s="352"/>
      <c r="N537" s="352"/>
    </row>
    <row r="538" spans="2:14">
      <c r="B538" s="352"/>
      <c r="C538" s="352"/>
      <c r="D538" s="352"/>
      <c r="E538" s="352"/>
      <c r="F538" s="352"/>
      <c r="G538" s="352"/>
      <c r="H538" s="352"/>
      <c r="I538" s="352"/>
      <c r="J538" s="352"/>
      <c r="K538" s="352"/>
      <c r="L538" s="352"/>
      <c r="M538" s="352"/>
      <c r="N538" s="352"/>
    </row>
    <row r="539" spans="2:14">
      <c r="B539" s="352"/>
      <c r="C539" s="352"/>
      <c r="D539" s="352"/>
      <c r="E539" s="352"/>
      <c r="F539" s="352"/>
      <c r="G539" s="352"/>
      <c r="H539" s="352"/>
      <c r="I539" s="352"/>
      <c r="J539" s="352"/>
      <c r="K539" s="352"/>
      <c r="L539" s="352"/>
      <c r="M539" s="352"/>
      <c r="N539" s="352"/>
    </row>
    <row r="540" spans="2:14">
      <c r="B540" s="352"/>
      <c r="C540" s="352"/>
      <c r="D540" s="352"/>
      <c r="E540" s="352"/>
      <c r="F540" s="352"/>
      <c r="G540" s="352"/>
      <c r="H540" s="352"/>
      <c r="I540" s="352"/>
      <c r="J540" s="352"/>
      <c r="K540" s="352"/>
      <c r="L540" s="352"/>
      <c r="M540" s="352"/>
      <c r="N540" s="352"/>
    </row>
    <row r="541" spans="2:14">
      <c r="B541" s="352"/>
      <c r="C541" s="352"/>
      <c r="D541" s="352"/>
      <c r="E541" s="352"/>
      <c r="F541" s="352"/>
      <c r="G541" s="352"/>
      <c r="H541" s="352"/>
      <c r="I541" s="352"/>
      <c r="J541" s="352"/>
      <c r="K541" s="352"/>
      <c r="L541" s="352"/>
      <c r="M541" s="352"/>
      <c r="N541" s="352"/>
    </row>
    <row r="542" spans="2:14">
      <c r="B542" s="352"/>
      <c r="C542" s="352"/>
      <c r="D542" s="352"/>
      <c r="E542" s="352"/>
      <c r="F542" s="352"/>
      <c r="G542" s="352"/>
      <c r="H542" s="352"/>
      <c r="I542" s="352"/>
      <c r="J542" s="352"/>
      <c r="K542" s="352"/>
      <c r="L542" s="352"/>
      <c r="M542" s="352"/>
      <c r="N542" s="352"/>
    </row>
    <row r="543" spans="2:14">
      <c r="B543" s="352"/>
      <c r="C543" s="352"/>
      <c r="D543" s="352"/>
      <c r="E543" s="352"/>
      <c r="F543" s="352"/>
      <c r="G543" s="352"/>
      <c r="H543" s="352"/>
      <c r="I543" s="352"/>
      <c r="J543" s="352"/>
      <c r="K543" s="352"/>
      <c r="L543" s="352"/>
      <c r="M543" s="352"/>
      <c r="N543" s="352"/>
    </row>
    <row r="544" spans="2:14">
      <c r="B544" s="352"/>
      <c r="C544" s="352"/>
      <c r="D544" s="352"/>
      <c r="E544" s="352"/>
      <c r="F544" s="352"/>
      <c r="G544" s="352"/>
      <c r="H544" s="352"/>
      <c r="I544" s="352"/>
      <c r="J544" s="352"/>
      <c r="K544" s="352"/>
      <c r="L544" s="352"/>
      <c r="M544" s="352"/>
      <c r="N544" s="352"/>
    </row>
    <row r="545" spans="2:14">
      <c r="B545" s="352"/>
      <c r="C545" s="352"/>
      <c r="D545" s="352"/>
      <c r="E545" s="352"/>
      <c r="F545" s="352"/>
      <c r="G545" s="352"/>
      <c r="H545" s="352"/>
      <c r="I545" s="352"/>
      <c r="J545" s="352"/>
      <c r="K545" s="352"/>
      <c r="L545" s="352"/>
      <c r="M545" s="352"/>
      <c r="N545" s="352"/>
    </row>
    <row r="546" spans="2:14">
      <c r="B546" s="352"/>
      <c r="C546" s="352"/>
      <c r="D546" s="352"/>
      <c r="E546" s="352"/>
      <c r="F546" s="352"/>
      <c r="G546" s="352"/>
      <c r="H546" s="352"/>
      <c r="I546" s="352"/>
      <c r="J546" s="352"/>
      <c r="K546" s="352"/>
      <c r="L546" s="352"/>
      <c r="M546" s="352"/>
      <c r="N546" s="352"/>
    </row>
    <row r="547" spans="2:14">
      <c r="B547" s="352"/>
      <c r="C547" s="352"/>
      <c r="D547" s="352"/>
      <c r="E547" s="352"/>
      <c r="F547" s="352"/>
      <c r="G547" s="352"/>
      <c r="H547" s="352"/>
      <c r="I547" s="352"/>
      <c r="J547" s="352"/>
      <c r="K547" s="352"/>
      <c r="L547" s="352"/>
      <c r="M547" s="352"/>
      <c r="N547" s="352"/>
    </row>
    <row r="548" spans="2:14">
      <c r="B548" s="352"/>
      <c r="C548" s="352"/>
      <c r="D548" s="352"/>
      <c r="E548" s="352"/>
      <c r="F548" s="352"/>
      <c r="G548" s="352"/>
      <c r="H548" s="352"/>
      <c r="I548" s="352"/>
      <c r="J548" s="352"/>
      <c r="K548" s="352"/>
      <c r="L548" s="352"/>
      <c r="M548" s="352"/>
      <c r="N548" s="352"/>
    </row>
    <row r="549" spans="2:14">
      <c r="B549" s="352"/>
      <c r="C549" s="352"/>
      <c r="D549" s="352"/>
      <c r="E549" s="352"/>
      <c r="F549" s="352"/>
      <c r="G549" s="352"/>
      <c r="H549" s="352"/>
      <c r="I549" s="352"/>
      <c r="J549" s="352"/>
      <c r="K549" s="352"/>
      <c r="L549" s="352"/>
      <c r="M549" s="352"/>
      <c r="N549" s="352"/>
    </row>
    <row r="550" spans="2:14">
      <c r="B550" s="352"/>
      <c r="C550" s="352"/>
      <c r="D550" s="352"/>
      <c r="E550" s="352"/>
      <c r="F550" s="352"/>
      <c r="G550" s="352"/>
      <c r="H550" s="352"/>
      <c r="I550" s="352"/>
      <c r="J550" s="352"/>
      <c r="K550" s="352"/>
      <c r="L550" s="352"/>
      <c r="M550" s="352"/>
      <c r="N550" s="352"/>
    </row>
    <row r="551" spans="2:14">
      <c r="B551" s="352"/>
      <c r="C551" s="352"/>
      <c r="D551" s="352"/>
      <c r="E551" s="352"/>
      <c r="F551" s="352"/>
      <c r="G551" s="352"/>
      <c r="H551" s="352"/>
      <c r="I551" s="352"/>
      <c r="J551" s="352"/>
      <c r="K551" s="352"/>
      <c r="L551" s="352"/>
      <c r="M551" s="352"/>
      <c r="N551" s="352"/>
    </row>
    <row r="552" spans="2:14">
      <c r="B552" s="352"/>
      <c r="C552" s="352"/>
      <c r="D552" s="352"/>
      <c r="E552" s="352"/>
      <c r="F552" s="352"/>
      <c r="G552" s="352"/>
      <c r="H552" s="352"/>
      <c r="I552" s="352"/>
      <c r="J552" s="352"/>
      <c r="K552" s="352"/>
      <c r="L552" s="352"/>
      <c r="M552" s="352"/>
      <c r="N552" s="352"/>
    </row>
    <row r="553" spans="2:14">
      <c r="B553" s="352"/>
      <c r="C553" s="352"/>
      <c r="D553" s="352"/>
      <c r="E553" s="352"/>
      <c r="F553" s="352"/>
      <c r="G553" s="352"/>
      <c r="H553" s="352"/>
      <c r="I553" s="352"/>
      <c r="J553" s="352"/>
      <c r="K553" s="352"/>
      <c r="L553" s="352"/>
      <c r="M553" s="352"/>
      <c r="N553" s="352"/>
    </row>
    <row r="554" spans="2:14">
      <c r="B554" s="352"/>
      <c r="C554" s="352"/>
      <c r="D554" s="352"/>
      <c r="E554" s="352"/>
      <c r="F554" s="352"/>
      <c r="G554" s="352"/>
      <c r="H554" s="352"/>
      <c r="I554" s="352"/>
      <c r="J554" s="352"/>
      <c r="K554" s="352"/>
      <c r="L554" s="352"/>
      <c r="M554" s="352"/>
      <c r="N554" s="352"/>
    </row>
    <row r="555" spans="2:14">
      <c r="B555" s="352"/>
      <c r="C555" s="352"/>
      <c r="D555" s="352"/>
      <c r="E555" s="352"/>
      <c r="F555" s="352"/>
      <c r="G555" s="352"/>
      <c r="H555" s="352"/>
      <c r="I555" s="352"/>
      <c r="J555" s="352"/>
      <c r="K555" s="352"/>
      <c r="L555" s="352"/>
      <c r="M555" s="352"/>
      <c r="N555" s="352"/>
    </row>
    <row r="556" spans="2:14">
      <c r="B556" s="352"/>
      <c r="C556" s="352"/>
      <c r="D556" s="352"/>
      <c r="E556" s="352"/>
      <c r="F556" s="352"/>
      <c r="G556" s="352"/>
      <c r="H556" s="352"/>
      <c r="I556" s="352"/>
      <c r="J556" s="352"/>
      <c r="K556" s="352"/>
      <c r="L556" s="352"/>
      <c r="M556" s="352"/>
      <c r="N556" s="352"/>
    </row>
    <row r="557" spans="2:14">
      <c r="B557" s="352"/>
      <c r="C557" s="352"/>
      <c r="D557" s="352"/>
      <c r="E557" s="352"/>
      <c r="F557" s="352"/>
      <c r="G557" s="352"/>
      <c r="H557" s="352"/>
      <c r="I557" s="352"/>
      <c r="J557" s="352"/>
      <c r="K557" s="352"/>
      <c r="L557" s="352"/>
      <c r="M557" s="352"/>
      <c r="N557" s="352"/>
    </row>
    <row r="558" spans="2:14">
      <c r="B558" s="352"/>
      <c r="C558" s="352"/>
      <c r="D558" s="352"/>
      <c r="E558" s="352"/>
      <c r="F558" s="352"/>
      <c r="G558" s="352"/>
      <c r="H558" s="352"/>
      <c r="I558" s="352"/>
      <c r="J558" s="352"/>
      <c r="K558" s="352"/>
      <c r="L558" s="352"/>
      <c r="M558" s="352"/>
      <c r="N558" s="352"/>
    </row>
    <row r="559" spans="2:14">
      <c r="B559" s="352"/>
      <c r="C559" s="352"/>
      <c r="D559" s="352"/>
      <c r="E559" s="352"/>
      <c r="F559" s="352"/>
      <c r="G559" s="352"/>
      <c r="H559" s="352"/>
      <c r="I559" s="352"/>
      <c r="J559" s="352"/>
      <c r="K559" s="352"/>
      <c r="L559" s="352"/>
      <c r="M559" s="352"/>
      <c r="N559" s="352"/>
    </row>
    <row r="560" spans="2:14">
      <c r="B560" s="352"/>
      <c r="C560" s="352"/>
      <c r="D560" s="352"/>
      <c r="E560" s="352"/>
      <c r="F560" s="352"/>
      <c r="G560" s="352"/>
      <c r="H560" s="352"/>
      <c r="I560" s="352"/>
      <c r="J560" s="352"/>
      <c r="K560" s="352"/>
      <c r="L560" s="352"/>
      <c r="M560" s="352"/>
      <c r="N560" s="352"/>
    </row>
    <row r="561" spans="2:14">
      <c r="B561" s="352"/>
      <c r="C561" s="352"/>
      <c r="D561" s="352"/>
      <c r="E561" s="352"/>
      <c r="F561" s="352"/>
      <c r="G561" s="352"/>
      <c r="H561" s="352"/>
      <c r="I561" s="352"/>
      <c r="J561" s="352"/>
      <c r="K561" s="352"/>
      <c r="L561" s="352"/>
      <c r="M561" s="352"/>
      <c r="N561" s="352"/>
    </row>
    <row r="562" spans="2:14">
      <c r="B562" s="352"/>
      <c r="C562" s="352"/>
      <c r="D562" s="352"/>
      <c r="E562" s="352"/>
      <c r="F562" s="352"/>
      <c r="G562" s="352"/>
      <c r="H562" s="352"/>
      <c r="I562" s="352"/>
      <c r="J562" s="352"/>
      <c r="K562" s="352"/>
      <c r="L562" s="352"/>
      <c r="M562" s="352"/>
      <c r="N562" s="352"/>
    </row>
    <row r="563" spans="2:14">
      <c r="B563" s="352"/>
      <c r="C563" s="352"/>
      <c r="D563" s="352"/>
      <c r="E563" s="352"/>
      <c r="F563" s="352"/>
      <c r="G563" s="352"/>
      <c r="H563" s="352"/>
      <c r="I563" s="352"/>
      <c r="J563" s="352"/>
      <c r="K563" s="352"/>
      <c r="L563" s="352"/>
      <c r="M563" s="352"/>
      <c r="N563" s="352"/>
    </row>
    <row r="564" spans="2:14">
      <c r="B564" s="352"/>
      <c r="C564" s="352"/>
      <c r="D564" s="352"/>
      <c r="E564" s="352"/>
      <c r="F564" s="352"/>
      <c r="G564" s="352"/>
      <c r="H564" s="352"/>
      <c r="I564" s="352"/>
      <c r="J564" s="352"/>
      <c r="K564" s="352"/>
      <c r="L564" s="352"/>
      <c r="M564" s="352"/>
      <c r="N564" s="352"/>
    </row>
    <row r="565" spans="2:14">
      <c r="B565" s="352"/>
      <c r="C565" s="352"/>
      <c r="D565" s="352"/>
      <c r="E565" s="352"/>
      <c r="F565" s="352"/>
      <c r="G565" s="352"/>
      <c r="H565" s="352"/>
      <c r="I565" s="352"/>
      <c r="J565" s="352"/>
      <c r="K565" s="352"/>
      <c r="L565" s="352"/>
      <c r="M565" s="352"/>
      <c r="N565" s="352"/>
    </row>
    <row r="566" spans="2:14">
      <c r="B566" s="352"/>
      <c r="C566" s="352"/>
      <c r="D566" s="352"/>
      <c r="E566" s="352"/>
      <c r="F566" s="352"/>
      <c r="G566" s="352"/>
      <c r="H566" s="352"/>
      <c r="I566" s="352"/>
      <c r="J566" s="352"/>
      <c r="K566" s="352"/>
      <c r="L566" s="352"/>
      <c r="M566" s="352"/>
      <c r="N566" s="352"/>
    </row>
    <row r="567" spans="2:14">
      <c r="B567" s="352"/>
      <c r="C567" s="352"/>
      <c r="D567" s="352"/>
      <c r="E567" s="352"/>
      <c r="F567" s="352"/>
      <c r="G567" s="352"/>
      <c r="H567" s="352"/>
      <c r="I567" s="352"/>
      <c r="J567" s="352"/>
      <c r="K567" s="352"/>
      <c r="L567" s="352"/>
      <c r="M567" s="352"/>
      <c r="N567" s="352"/>
    </row>
    <row r="568" spans="2:14">
      <c r="B568" s="352"/>
      <c r="C568" s="352"/>
      <c r="D568" s="352"/>
      <c r="E568" s="352"/>
      <c r="F568" s="352"/>
      <c r="G568" s="352"/>
      <c r="H568" s="352"/>
      <c r="I568" s="352"/>
      <c r="J568" s="352"/>
      <c r="K568" s="352"/>
      <c r="L568" s="352"/>
      <c r="M568" s="352"/>
      <c r="N568" s="352"/>
    </row>
    <row r="569" spans="2:14">
      <c r="B569" s="352"/>
      <c r="C569" s="352"/>
      <c r="D569" s="352"/>
      <c r="E569" s="352"/>
      <c r="F569" s="352"/>
      <c r="G569" s="352"/>
      <c r="H569" s="352"/>
      <c r="I569" s="352"/>
      <c r="J569" s="352"/>
      <c r="K569" s="352"/>
      <c r="L569" s="352"/>
      <c r="M569" s="352"/>
      <c r="N569" s="352"/>
    </row>
    <row r="570" spans="2:14">
      <c r="B570" s="352"/>
      <c r="C570" s="352"/>
      <c r="D570" s="352"/>
      <c r="E570" s="352"/>
      <c r="F570" s="352"/>
      <c r="G570" s="352"/>
      <c r="H570" s="352"/>
      <c r="I570" s="352"/>
      <c r="J570" s="352"/>
      <c r="K570" s="352"/>
      <c r="L570" s="352"/>
      <c r="M570" s="352"/>
      <c r="N570" s="352"/>
    </row>
    <row r="571" spans="2:14">
      <c r="B571" s="352"/>
      <c r="C571" s="352"/>
      <c r="D571" s="352"/>
      <c r="E571" s="352"/>
      <c r="F571" s="352"/>
      <c r="G571" s="352"/>
      <c r="H571" s="352"/>
      <c r="I571" s="352"/>
      <c r="J571" s="352"/>
      <c r="K571" s="352"/>
      <c r="L571" s="352"/>
      <c r="M571" s="352"/>
      <c r="N571" s="352"/>
    </row>
    <row r="572" spans="2:14">
      <c r="B572" s="352"/>
      <c r="C572" s="352"/>
      <c r="D572" s="352"/>
      <c r="E572" s="352"/>
      <c r="F572" s="352"/>
      <c r="G572" s="352"/>
      <c r="H572" s="352"/>
      <c r="I572" s="352"/>
      <c r="J572" s="352"/>
      <c r="K572" s="352"/>
      <c r="L572" s="352"/>
      <c r="M572" s="352"/>
      <c r="N572" s="352"/>
    </row>
    <row r="573" spans="2:14">
      <c r="B573" s="352"/>
      <c r="C573" s="352"/>
      <c r="D573" s="352"/>
      <c r="E573" s="352"/>
      <c r="F573" s="352"/>
      <c r="G573" s="352"/>
      <c r="H573" s="352"/>
      <c r="I573" s="352"/>
      <c r="J573" s="352"/>
      <c r="K573" s="352"/>
      <c r="L573" s="352"/>
      <c r="M573" s="352"/>
      <c r="N573" s="352"/>
    </row>
    <row r="574" spans="2:14">
      <c r="B574" s="352"/>
      <c r="C574" s="352"/>
      <c r="D574" s="352"/>
      <c r="E574" s="352"/>
      <c r="F574" s="352"/>
      <c r="G574" s="352"/>
      <c r="H574" s="352"/>
      <c r="I574" s="352"/>
      <c r="J574" s="352"/>
      <c r="K574" s="352"/>
      <c r="L574" s="352"/>
      <c r="M574" s="352"/>
      <c r="N574" s="352"/>
    </row>
    <row r="575" spans="2:14">
      <c r="B575" s="352"/>
      <c r="C575" s="352"/>
      <c r="D575" s="352"/>
      <c r="E575" s="352"/>
      <c r="F575" s="352"/>
      <c r="G575" s="352"/>
      <c r="H575" s="352"/>
      <c r="I575" s="352"/>
      <c r="J575" s="352"/>
      <c r="K575" s="352"/>
      <c r="L575" s="352"/>
      <c r="M575" s="352"/>
      <c r="N575" s="352"/>
    </row>
    <row r="576" spans="2:14">
      <c r="B576" s="352"/>
      <c r="C576" s="352"/>
      <c r="D576" s="352"/>
      <c r="E576" s="352"/>
      <c r="F576" s="352"/>
      <c r="G576" s="352"/>
      <c r="H576" s="352"/>
      <c r="I576" s="352"/>
      <c r="J576" s="352"/>
      <c r="K576" s="352"/>
      <c r="L576" s="352"/>
      <c r="M576" s="352"/>
      <c r="N576" s="352"/>
    </row>
    <row r="577" spans="2:14">
      <c r="B577" s="352"/>
      <c r="C577" s="352"/>
      <c r="D577" s="352"/>
      <c r="E577" s="352"/>
      <c r="F577" s="352"/>
      <c r="G577" s="352"/>
      <c r="H577" s="352"/>
      <c r="I577" s="352"/>
      <c r="J577" s="352"/>
      <c r="K577" s="352"/>
      <c r="L577" s="352"/>
      <c r="M577" s="352"/>
      <c r="N577" s="352"/>
    </row>
    <row r="578" spans="2:14">
      <c r="B578" s="352"/>
      <c r="C578" s="352"/>
      <c r="D578" s="352"/>
      <c r="E578" s="352"/>
      <c r="F578" s="352"/>
      <c r="G578" s="352"/>
      <c r="H578" s="352"/>
      <c r="I578" s="352"/>
      <c r="J578" s="352"/>
      <c r="K578" s="352"/>
      <c r="L578" s="352"/>
      <c r="M578" s="352"/>
      <c r="N578" s="352"/>
    </row>
    <row r="579" spans="2:14">
      <c r="B579" s="352"/>
      <c r="C579" s="352"/>
      <c r="D579" s="352"/>
      <c r="E579" s="352"/>
      <c r="F579" s="352"/>
      <c r="G579" s="352"/>
      <c r="H579" s="352"/>
      <c r="I579" s="352"/>
      <c r="J579" s="352"/>
      <c r="K579" s="352"/>
      <c r="L579" s="352"/>
      <c r="M579" s="352"/>
      <c r="N579" s="352"/>
    </row>
    <row r="580" spans="2:14">
      <c r="B580" s="352"/>
      <c r="C580" s="352"/>
      <c r="D580" s="352"/>
      <c r="E580" s="352"/>
      <c r="F580" s="352"/>
      <c r="G580" s="352"/>
      <c r="H580" s="352"/>
      <c r="I580" s="352"/>
      <c r="J580" s="352"/>
      <c r="K580" s="352"/>
      <c r="L580" s="352"/>
      <c r="M580" s="352"/>
      <c r="N580" s="352"/>
    </row>
    <row r="581" spans="2:14">
      <c r="B581" s="352"/>
      <c r="C581" s="352"/>
      <c r="D581" s="352"/>
      <c r="E581" s="352"/>
      <c r="F581" s="352"/>
      <c r="G581" s="352"/>
      <c r="H581" s="352"/>
      <c r="I581" s="352"/>
      <c r="J581" s="352"/>
      <c r="K581" s="352"/>
      <c r="L581" s="352"/>
      <c r="M581" s="352"/>
      <c r="N581" s="352"/>
    </row>
    <row r="582" spans="2:14">
      <c r="B582" s="352"/>
      <c r="C582" s="352"/>
      <c r="D582" s="352"/>
      <c r="E582" s="352"/>
      <c r="F582" s="352"/>
      <c r="G582" s="352"/>
      <c r="H582" s="352"/>
      <c r="I582" s="352"/>
      <c r="J582" s="352"/>
      <c r="K582" s="352"/>
      <c r="L582" s="352"/>
      <c r="M582" s="352"/>
      <c r="N582" s="352"/>
    </row>
    <row r="583" spans="2:14">
      <c r="B583" s="352"/>
      <c r="C583" s="352"/>
      <c r="D583" s="352"/>
      <c r="E583" s="352"/>
      <c r="F583" s="352"/>
      <c r="G583" s="352"/>
      <c r="H583" s="352"/>
      <c r="I583" s="352"/>
      <c r="J583" s="352"/>
      <c r="K583" s="352"/>
      <c r="L583" s="352"/>
      <c r="M583" s="352"/>
      <c r="N583" s="352"/>
    </row>
    <row r="584" spans="2:14">
      <c r="B584" s="352"/>
      <c r="C584" s="352"/>
      <c r="D584" s="352"/>
      <c r="E584" s="352"/>
      <c r="F584" s="352"/>
      <c r="G584" s="352"/>
      <c r="H584" s="352"/>
      <c r="I584" s="352"/>
      <c r="J584" s="352"/>
      <c r="K584" s="352"/>
      <c r="L584" s="352"/>
      <c r="M584" s="352"/>
      <c r="N584" s="352"/>
    </row>
    <row r="585" spans="2:14">
      <c r="B585" s="352"/>
      <c r="C585" s="352"/>
      <c r="D585" s="352"/>
      <c r="E585" s="352"/>
      <c r="F585" s="352"/>
      <c r="G585" s="352"/>
      <c r="H585" s="352"/>
      <c r="I585" s="352"/>
      <c r="J585" s="352"/>
      <c r="K585" s="352"/>
      <c r="L585" s="352"/>
      <c r="M585" s="352"/>
      <c r="N585" s="352"/>
    </row>
    <row r="586" spans="2:14">
      <c r="B586" s="352"/>
      <c r="C586" s="352"/>
      <c r="D586" s="352"/>
      <c r="E586" s="352"/>
      <c r="F586" s="352"/>
      <c r="G586" s="352"/>
      <c r="H586" s="352"/>
      <c r="I586" s="352"/>
      <c r="J586" s="352"/>
      <c r="K586" s="352"/>
      <c r="L586" s="352"/>
      <c r="M586" s="352"/>
      <c r="N586" s="352"/>
    </row>
    <row r="587" spans="2:14">
      <c r="B587" s="352"/>
      <c r="C587" s="352"/>
      <c r="D587" s="352"/>
      <c r="E587" s="352"/>
      <c r="F587" s="352"/>
      <c r="G587" s="352"/>
      <c r="H587" s="352"/>
      <c r="I587" s="352"/>
      <c r="J587" s="352"/>
      <c r="K587" s="352"/>
      <c r="L587" s="352"/>
      <c r="M587" s="352"/>
      <c r="N587" s="352"/>
    </row>
    <row r="588" spans="2:14">
      <c r="B588" s="352"/>
      <c r="C588" s="352"/>
      <c r="D588" s="352"/>
      <c r="E588" s="352"/>
      <c r="F588" s="352"/>
      <c r="G588" s="352"/>
      <c r="H588" s="352"/>
      <c r="I588" s="352"/>
      <c r="J588" s="352"/>
      <c r="K588" s="352"/>
      <c r="L588" s="352"/>
      <c r="M588" s="352"/>
      <c r="N588" s="352"/>
    </row>
    <row r="589" spans="2:14">
      <c r="B589" s="352"/>
      <c r="C589" s="352"/>
      <c r="D589" s="352"/>
      <c r="E589" s="352"/>
      <c r="F589" s="352"/>
      <c r="G589" s="352"/>
      <c r="H589" s="352"/>
      <c r="I589" s="352"/>
      <c r="J589" s="352"/>
      <c r="K589" s="352"/>
      <c r="L589" s="352"/>
      <c r="M589" s="352"/>
      <c r="N589" s="352"/>
    </row>
    <row r="590" spans="2:14">
      <c r="B590" s="352"/>
      <c r="C590" s="352"/>
      <c r="D590" s="352"/>
      <c r="E590" s="352"/>
      <c r="F590" s="352"/>
      <c r="G590" s="352"/>
      <c r="H590" s="352"/>
      <c r="I590" s="352"/>
      <c r="J590" s="352"/>
      <c r="K590" s="352"/>
      <c r="L590" s="352"/>
      <c r="M590" s="352"/>
      <c r="N590" s="352"/>
    </row>
    <row r="591" spans="2:14">
      <c r="B591" s="352"/>
      <c r="C591" s="352"/>
      <c r="D591" s="352"/>
      <c r="E591" s="352"/>
      <c r="F591" s="352"/>
      <c r="G591" s="352"/>
      <c r="H591" s="352"/>
      <c r="I591" s="352"/>
      <c r="J591" s="352"/>
      <c r="K591" s="352"/>
      <c r="L591" s="352"/>
      <c r="M591" s="352"/>
      <c r="N591" s="352"/>
    </row>
    <row r="592" spans="2:14">
      <c r="B592" s="352"/>
      <c r="C592" s="352"/>
      <c r="D592" s="352"/>
      <c r="E592" s="352"/>
      <c r="F592" s="352"/>
      <c r="G592" s="352"/>
      <c r="H592" s="352"/>
      <c r="I592" s="352"/>
      <c r="J592" s="352"/>
      <c r="K592" s="352"/>
      <c r="L592" s="352"/>
      <c r="M592" s="352"/>
      <c r="N592" s="352"/>
    </row>
    <row r="593" spans="2:14">
      <c r="B593" s="352"/>
      <c r="C593" s="352"/>
      <c r="D593" s="352"/>
      <c r="E593" s="352"/>
      <c r="F593" s="352"/>
      <c r="G593" s="352"/>
      <c r="H593" s="352"/>
      <c r="I593" s="352"/>
      <c r="J593" s="352"/>
      <c r="K593" s="352"/>
      <c r="L593" s="352"/>
      <c r="M593" s="352"/>
      <c r="N593" s="352"/>
    </row>
    <row r="594" spans="2:14">
      <c r="B594" s="352"/>
      <c r="C594" s="352"/>
      <c r="D594" s="352"/>
      <c r="E594" s="352"/>
      <c r="F594" s="352"/>
      <c r="G594" s="352"/>
      <c r="H594" s="352"/>
      <c r="I594" s="352"/>
      <c r="J594" s="352"/>
      <c r="K594" s="352"/>
      <c r="L594" s="352"/>
      <c r="M594" s="352"/>
      <c r="N594" s="352"/>
    </row>
    <row r="595" spans="2:14">
      <c r="B595" s="352"/>
      <c r="C595" s="352"/>
      <c r="D595" s="352"/>
      <c r="E595" s="352"/>
      <c r="F595" s="352"/>
      <c r="G595" s="352"/>
      <c r="H595" s="352"/>
      <c r="I595" s="352"/>
      <c r="J595" s="352"/>
      <c r="K595" s="352"/>
      <c r="L595" s="352"/>
      <c r="M595" s="352"/>
      <c r="N595" s="352"/>
    </row>
    <row r="596" spans="2:14">
      <c r="B596" s="352"/>
      <c r="C596" s="352"/>
      <c r="D596" s="352"/>
      <c r="E596" s="352"/>
      <c r="F596" s="352"/>
      <c r="G596" s="352"/>
      <c r="H596" s="352"/>
      <c r="I596" s="352"/>
      <c r="J596" s="352"/>
      <c r="K596" s="352"/>
      <c r="L596" s="352"/>
      <c r="M596" s="352"/>
      <c r="N596" s="352"/>
    </row>
    <row r="597" spans="2:14">
      <c r="B597" s="352"/>
      <c r="C597" s="352"/>
      <c r="D597" s="352"/>
      <c r="E597" s="352"/>
      <c r="F597" s="352"/>
      <c r="G597" s="352"/>
      <c r="H597" s="352"/>
      <c r="I597" s="352"/>
      <c r="J597" s="352"/>
      <c r="K597" s="352"/>
      <c r="L597" s="352"/>
      <c r="M597" s="352"/>
      <c r="N597" s="352"/>
    </row>
    <row r="598" spans="2:14">
      <c r="B598" s="352"/>
      <c r="C598" s="352"/>
      <c r="D598" s="352"/>
      <c r="E598" s="352"/>
      <c r="F598" s="352"/>
      <c r="G598" s="352"/>
      <c r="H598" s="352"/>
      <c r="I598" s="352"/>
      <c r="J598" s="352"/>
      <c r="K598" s="352"/>
      <c r="L598" s="352"/>
      <c r="M598" s="352"/>
      <c r="N598" s="352"/>
    </row>
    <row r="599" spans="2:14">
      <c r="B599" s="352"/>
      <c r="C599" s="352"/>
      <c r="D599" s="352"/>
      <c r="E599" s="352"/>
      <c r="F599" s="352"/>
      <c r="G599" s="352"/>
      <c r="H599" s="352"/>
      <c r="I599" s="352"/>
      <c r="J599" s="352"/>
      <c r="K599" s="352"/>
      <c r="L599" s="352"/>
      <c r="M599" s="352"/>
      <c r="N599" s="352"/>
    </row>
    <row r="600" spans="2:14">
      <c r="B600" s="352"/>
      <c r="C600" s="352"/>
      <c r="D600" s="352"/>
      <c r="E600" s="352"/>
      <c r="F600" s="352"/>
      <c r="G600" s="352"/>
      <c r="H600" s="352"/>
      <c r="I600" s="352"/>
      <c r="J600" s="352"/>
      <c r="K600" s="352"/>
      <c r="L600" s="352"/>
      <c r="M600" s="352"/>
      <c r="N600" s="352"/>
    </row>
    <row r="601" spans="2:14">
      <c r="B601" s="352"/>
      <c r="C601" s="352"/>
      <c r="D601" s="352"/>
      <c r="E601" s="352"/>
      <c r="F601" s="352"/>
      <c r="G601" s="352"/>
      <c r="H601" s="352"/>
      <c r="I601" s="352"/>
      <c r="J601" s="352"/>
      <c r="K601" s="352"/>
      <c r="L601" s="352"/>
      <c r="M601" s="352"/>
      <c r="N601" s="352"/>
    </row>
    <row r="602" spans="2:14">
      <c r="B602" s="352"/>
      <c r="C602" s="352"/>
      <c r="D602" s="352"/>
      <c r="E602" s="352"/>
      <c r="F602" s="352"/>
      <c r="G602" s="352"/>
      <c r="H602" s="352"/>
      <c r="I602" s="352"/>
      <c r="J602" s="352"/>
      <c r="K602" s="352"/>
      <c r="L602" s="352"/>
      <c r="M602" s="352"/>
      <c r="N602" s="352"/>
    </row>
    <row r="603" spans="2:14">
      <c r="B603" s="352"/>
      <c r="C603" s="352"/>
      <c r="D603" s="352"/>
      <c r="E603" s="352"/>
      <c r="F603" s="352"/>
      <c r="G603" s="352"/>
      <c r="H603" s="352"/>
      <c r="I603" s="352"/>
      <c r="J603" s="352"/>
      <c r="K603" s="352"/>
      <c r="L603" s="352"/>
      <c r="M603" s="352"/>
      <c r="N603" s="352"/>
    </row>
    <row r="604" spans="2:14">
      <c r="B604" s="352"/>
      <c r="C604" s="352"/>
      <c r="D604" s="352"/>
      <c r="E604" s="352"/>
      <c r="F604" s="352"/>
      <c r="G604" s="352"/>
      <c r="H604" s="352"/>
      <c r="I604" s="352"/>
      <c r="J604" s="352"/>
      <c r="K604" s="352"/>
      <c r="L604" s="352"/>
      <c r="M604" s="352"/>
      <c r="N604" s="352"/>
    </row>
    <row r="605" spans="2:14">
      <c r="B605" s="352"/>
      <c r="C605" s="352"/>
      <c r="D605" s="352"/>
      <c r="E605" s="352"/>
      <c r="F605" s="352"/>
      <c r="G605" s="352"/>
      <c r="H605" s="352"/>
      <c r="I605" s="352"/>
      <c r="J605" s="352"/>
      <c r="K605" s="352"/>
      <c r="L605" s="352"/>
      <c r="M605" s="352"/>
      <c r="N605" s="352"/>
    </row>
    <row r="606" spans="2:14">
      <c r="B606" s="352"/>
      <c r="C606" s="352"/>
      <c r="D606" s="352"/>
      <c r="E606" s="352"/>
      <c r="F606" s="352"/>
      <c r="G606" s="352"/>
      <c r="H606" s="352"/>
      <c r="I606" s="352"/>
      <c r="J606" s="352"/>
      <c r="K606" s="352"/>
      <c r="L606" s="352"/>
      <c r="M606" s="352"/>
      <c r="N606" s="352"/>
    </row>
    <row r="607" spans="2:14">
      <c r="B607" s="352"/>
      <c r="C607" s="352"/>
      <c r="D607" s="352"/>
      <c r="E607" s="352"/>
      <c r="F607" s="352"/>
      <c r="G607" s="352"/>
      <c r="H607" s="352"/>
      <c r="I607" s="352"/>
      <c r="J607" s="352"/>
      <c r="K607" s="352"/>
      <c r="L607" s="352"/>
      <c r="M607" s="352"/>
      <c r="N607" s="352"/>
    </row>
    <row r="608" spans="2:14">
      <c r="B608" s="352"/>
      <c r="C608" s="352"/>
      <c r="D608" s="352"/>
      <c r="E608" s="352"/>
      <c r="F608" s="352"/>
      <c r="G608" s="352"/>
      <c r="H608" s="352"/>
      <c r="I608" s="352"/>
      <c r="J608" s="352"/>
      <c r="K608" s="352"/>
      <c r="L608" s="352"/>
      <c r="M608" s="352"/>
      <c r="N608" s="352"/>
    </row>
    <row r="609" spans="2:14">
      <c r="B609" s="352"/>
      <c r="C609" s="352"/>
      <c r="D609" s="352"/>
      <c r="E609" s="352"/>
      <c r="F609" s="352"/>
      <c r="G609" s="352"/>
      <c r="H609" s="352"/>
      <c r="I609" s="352"/>
      <c r="J609" s="352"/>
      <c r="K609" s="352"/>
      <c r="L609" s="352"/>
      <c r="M609" s="352"/>
      <c r="N609" s="352"/>
    </row>
    <row r="610" spans="2:14">
      <c r="B610" s="352"/>
      <c r="C610" s="352"/>
      <c r="D610" s="352"/>
      <c r="E610" s="352"/>
      <c r="F610" s="352"/>
      <c r="G610" s="352"/>
      <c r="H610" s="352"/>
      <c r="I610" s="352"/>
      <c r="J610" s="352"/>
      <c r="K610" s="352"/>
      <c r="L610" s="352"/>
      <c r="M610" s="352"/>
      <c r="N610" s="352"/>
    </row>
    <row r="611" spans="2:14">
      <c r="B611" s="352"/>
      <c r="C611" s="352"/>
      <c r="D611" s="352"/>
      <c r="E611" s="352"/>
      <c r="F611" s="352"/>
      <c r="G611" s="352"/>
      <c r="H611" s="352"/>
      <c r="I611" s="352"/>
      <c r="J611" s="352"/>
      <c r="K611" s="352"/>
      <c r="L611" s="352"/>
      <c r="M611" s="352"/>
      <c r="N611" s="352"/>
    </row>
    <row r="612" spans="2:14">
      <c r="B612" s="352"/>
      <c r="C612" s="352"/>
      <c r="D612" s="352"/>
      <c r="E612" s="352"/>
      <c r="F612" s="352"/>
      <c r="G612" s="352"/>
      <c r="H612" s="352"/>
      <c r="I612" s="352"/>
      <c r="J612" s="352"/>
      <c r="K612" s="352"/>
      <c r="L612" s="352"/>
      <c r="M612" s="352"/>
      <c r="N612" s="352"/>
    </row>
    <row r="613" spans="2:14">
      <c r="B613" s="352"/>
      <c r="C613" s="352"/>
      <c r="D613" s="352"/>
      <c r="E613" s="352"/>
      <c r="F613" s="352"/>
      <c r="G613" s="352"/>
      <c r="H613" s="352"/>
      <c r="I613" s="352"/>
      <c r="J613" s="352"/>
      <c r="K613" s="352"/>
      <c r="L613" s="352"/>
      <c r="M613" s="352"/>
      <c r="N613" s="352"/>
    </row>
    <row r="614" spans="2:14">
      <c r="B614" s="352"/>
      <c r="C614" s="352"/>
      <c r="D614" s="352"/>
      <c r="E614" s="352"/>
      <c r="F614" s="352"/>
      <c r="G614" s="352"/>
      <c r="H614" s="352"/>
      <c r="I614" s="352"/>
      <c r="J614" s="352"/>
      <c r="K614" s="352"/>
      <c r="L614" s="352"/>
      <c r="M614" s="352"/>
      <c r="N614" s="352"/>
    </row>
    <row r="615" spans="2:14">
      <c r="B615" s="352"/>
      <c r="C615" s="352"/>
      <c r="D615" s="352"/>
      <c r="E615" s="352"/>
      <c r="F615" s="352"/>
      <c r="G615" s="352"/>
      <c r="H615" s="352"/>
      <c r="I615" s="352"/>
      <c r="J615" s="352"/>
      <c r="K615" s="352"/>
      <c r="L615" s="352"/>
      <c r="M615" s="352"/>
      <c r="N615" s="352"/>
    </row>
    <row r="616" spans="2:14">
      <c r="B616" s="352"/>
      <c r="C616" s="352"/>
      <c r="D616" s="352"/>
      <c r="E616" s="352"/>
      <c r="F616" s="352"/>
      <c r="G616" s="352"/>
      <c r="H616" s="352"/>
      <c r="I616" s="352"/>
      <c r="J616" s="352"/>
      <c r="K616" s="352"/>
      <c r="L616" s="352"/>
      <c r="M616" s="352"/>
      <c r="N616" s="352"/>
    </row>
    <row r="617" spans="2:14">
      <c r="B617" s="352"/>
      <c r="C617" s="352"/>
      <c r="D617" s="352"/>
      <c r="E617" s="352"/>
      <c r="F617" s="352"/>
      <c r="G617" s="352"/>
      <c r="H617" s="352"/>
      <c r="I617" s="352"/>
      <c r="J617" s="352"/>
      <c r="K617" s="352"/>
      <c r="L617" s="352"/>
      <c r="M617" s="352"/>
      <c r="N617" s="352"/>
    </row>
    <row r="618" spans="2:14">
      <c r="B618" s="352"/>
      <c r="C618" s="352"/>
      <c r="D618" s="352"/>
      <c r="E618" s="352"/>
      <c r="F618" s="352"/>
      <c r="G618" s="352"/>
      <c r="H618" s="352"/>
      <c r="I618" s="352"/>
      <c r="J618" s="352"/>
      <c r="K618" s="352"/>
      <c r="L618" s="352"/>
      <c r="M618" s="352"/>
      <c r="N618" s="352"/>
    </row>
    <row r="619" spans="2:14">
      <c r="B619" s="352"/>
      <c r="C619" s="352"/>
      <c r="D619" s="352"/>
      <c r="E619" s="352"/>
      <c r="F619" s="352"/>
      <c r="G619" s="352"/>
      <c r="H619" s="352"/>
      <c r="I619" s="352"/>
      <c r="J619" s="352"/>
      <c r="K619" s="352"/>
      <c r="L619" s="352"/>
      <c r="M619" s="352"/>
      <c r="N619" s="352"/>
    </row>
    <row r="620" spans="2:14">
      <c r="B620" s="352"/>
      <c r="C620" s="352"/>
      <c r="D620" s="352"/>
      <c r="E620" s="352"/>
      <c r="F620" s="352"/>
      <c r="G620" s="352"/>
      <c r="H620" s="352"/>
      <c r="I620" s="352"/>
      <c r="J620" s="352"/>
      <c r="K620" s="352"/>
      <c r="L620" s="352"/>
      <c r="M620" s="352"/>
      <c r="N620" s="352"/>
    </row>
    <row r="621" spans="2:14">
      <c r="B621" s="352"/>
      <c r="C621" s="352"/>
      <c r="D621" s="352"/>
      <c r="E621" s="352"/>
      <c r="F621" s="352"/>
      <c r="G621" s="352"/>
      <c r="H621" s="352"/>
      <c r="I621" s="352"/>
      <c r="J621" s="352"/>
      <c r="K621" s="352"/>
      <c r="L621" s="352"/>
      <c r="M621" s="352"/>
      <c r="N621" s="352"/>
    </row>
    <row r="622" spans="2:14">
      <c r="B622" s="352"/>
      <c r="C622" s="352"/>
      <c r="D622" s="352"/>
      <c r="E622" s="352"/>
      <c r="F622" s="352"/>
      <c r="G622" s="352"/>
      <c r="H622" s="352"/>
      <c r="I622" s="352"/>
      <c r="J622" s="352"/>
      <c r="K622" s="352"/>
      <c r="L622" s="352"/>
      <c r="M622" s="352"/>
      <c r="N622" s="352"/>
    </row>
    <row r="623" spans="2:14">
      <c r="B623" s="352"/>
      <c r="C623" s="352"/>
      <c r="D623" s="352"/>
      <c r="E623" s="352"/>
      <c r="F623" s="352"/>
      <c r="G623" s="352"/>
      <c r="H623" s="352"/>
      <c r="I623" s="352"/>
      <c r="J623" s="352"/>
      <c r="K623" s="352"/>
      <c r="L623" s="352"/>
      <c r="M623" s="352"/>
      <c r="N623" s="352"/>
    </row>
    <row r="624" spans="2:14">
      <c r="B624" s="352"/>
      <c r="C624" s="352"/>
      <c r="D624" s="352"/>
      <c r="E624" s="352"/>
      <c r="F624" s="352"/>
      <c r="G624" s="352"/>
      <c r="H624" s="352"/>
      <c r="I624" s="352"/>
      <c r="J624" s="352"/>
      <c r="K624" s="352"/>
      <c r="L624" s="352"/>
      <c r="M624" s="352"/>
      <c r="N624" s="352"/>
    </row>
    <row r="625" spans="2:14">
      <c r="B625" s="352"/>
      <c r="C625" s="352"/>
      <c r="D625" s="352"/>
      <c r="E625" s="352"/>
      <c r="F625" s="352"/>
      <c r="G625" s="352"/>
      <c r="H625" s="352"/>
      <c r="I625" s="352"/>
      <c r="J625" s="352"/>
      <c r="K625" s="352"/>
      <c r="L625" s="352"/>
      <c r="M625" s="352"/>
      <c r="N625" s="352"/>
    </row>
    <row r="626" spans="2:14">
      <c r="B626" s="352"/>
      <c r="C626" s="352"/>
      <c r="D626" s="352"/>
      <c r="E626" s="352"/>
      <c r="F626" s="352"/>
      <c r="G626" s="352"/>
      <c r="H626" s="352"/>
      <c r="I626" s="352"/>
      <c r="J626" s="352"/>
      <c r="K626" s="352"/>
      <c r="L626" s="352"/>
      <c r="M626" s="352"/>
      <c r="N626" s="352"/>
    </row>
    <row r="627" spans="2:14">
      <c r="B627" s="352"/>
      <c r="C627" s="352"/>
      <c r="D627" s="352"/>
      <c r="E627" s="352"/>
      <c r="F627" s="352"/>
      <c r="G627" s="352"/>
      <c r="H627" s="352"/>
      <c r="I627" s="352"/>
      <c r="J627" s="352"/>
      <c r="K627" s="352"/>
      <c r="L627" s="352"/>
      <c r="M627" s="352"/>
      <c r="N627" s="352"/>
    </row>
    <row r="628" spans="2:14">
      <c r="B628" s="352"/>
      <c r="C628" s="352"/>
      <c r="D628" s="352"/>
      <c r="E628" s="352"/>
      <c r="F628" s="352"/>
      <c r="G628" s="352"/>
      <c r="H628" s="352"/>
      <c r="I628" s="352"/>
      <c r="J628" s="352"/>
      <c r="K628" s="352"/>
      <c r="L628" s="352"/>
      <c r="M628" s="352"/>
      <c r="N628" s="352"/>
    </row>
    <row r="629" spans="2:14">
      <c r="B629" s="352"/>
      <c r="C629" s="352"/>
      <c r="D629" s="352"/>
      <c r="E629" s="352"/>
      <c r="F629" s="352"/>
      <c r="G629" s="352"/>
      <c r="H629" s="352"/>
      <c r="I629" s="352"/>
      <c r="J629" s="352"/>
      <c r="K629" s="352"/>
      <c r="L629" s="352"/>
      <c r="M629" s="352"/>
      <c r="N629" s="352"/>
    </row>
    <row r="630" spans="2:14">
      <c r="B630" s="352"/>
      <c r="C630" s="352"/>
      <c r="D630" s="352"/>
      <c r="E630" s="352"/>
      <c r="F630" s="352"/>
      <c r="G630" s="352"/>
      <c r="H630" s="352"/>
      <c r="I630" s="352"/>
      <c r="J630" s="352"/>
      <c r="K630" s="352"/>
      <c r="L630" s="352"/>
      <c r="M630" s="352"/>
      <c r="N630" s="352"/>
    </row>
    <row r="631" spans="2:14">
      <c r="B631" s="352"/>
      <c r="C631" s="352"/>
      <c r="D631" s="352"/>
      <c r="E631" s="352"/>
      <c r="F631" s="352"/>
      <c r="G631" s="352"/>
      <c r="H631" s="352"/>
      <c r="I631" s="352"/>
      <c r="J631" s="352"/>
      <c r="K631" s="352"/>
      <c r="L631" s="352"/>
      <c r="M631" s="352"/>
      <c r="N631" s="352"/>
    </row>
    <row r="632" spans="2:14">
      <c r="B632" s="352"/>
      <c r="C632" s="352"/>
      <c r="D632" s="352"/>
      <c r="E632" s="352"/>
      <c r="F632" s="352"/>
      <c r="G632" s="352"/>
      <c r="H632" s="352"/>
      <c r="I632" s="352"/>
      <c r="J632" s="352"/>
      <c r="K632" s="352"/>
      <c r="L632" s="352"/>
      <c r="M632" s="352"/>
      <c r="N632" s="352"/>
    </row>
    <row r="633" spans="2:14">
      <c r="B633" s="352"/>
      <c r="C633" s="352"/>
      <c r="D633" s="352"/>
      <c r="E633" s="352"/>
      <c r="F633" s="352"/>
      <c r="G633" s="352"/>
      <c r="H633" s="352"/>
      <c r="I633" s="352"/>
      <c r="J633" s="352"/>
      <c r="K633" s="352"/>
      <c r="L633" s="352"/>
      <c r="M633" s="352"/>
      <c r="N633" s="352"/>
    </row>
    <row r="634" spans="2:14">
      <c r="B634" s="352"/>
      <c r="C634" s="352"/>
      <c r="D634" s="352"/>
      <c r="E634" s="352"/>
      <c r="F634" s="352"/>
      <c r="G634" s="352"/>
      <c r="H634" s="352"/>
      <c r="I634" s="352"/>
      <c r="J634" s="352"/>
      <c r="K634" s="352"/>
      <c r="L634" s="352"/>
      <c r="M634" s="352"/>
      <c r="N634" s="352"/>
    </row>
    <row r="635" spans="2:14">
      <c r="B635" s="352"/>
      <c r="C635" s="352"/>
      <c r="D635" s="352"/>
      <c r="E635" s="352"/>
      <c r="F635" s="352"/>
      <c r="G635" s="352"/>
      <c r="H635" s="352"/>
      <c r="I635" s="352"/>
      <c r="J635" s="352"/>
      <c r="K635" s="352"/>
      <c r="L635" s="352"/>
      <c r="M635" s="352"/>
      <c r="N635" s="352"/>
    </row>
    <row r="636" spans="2:14">
      <c r="B636" s="352"/>
      <c r="C636" s="352"/>
      <c r="D636" s="352"/>
      <c r="E636" s="352"/>
      <c r="F636" s="352"/>
      <c r="G636" s="352"/>
      <c r="H636" s="352"/>
      <c r="I636" s="352"/>
      <c r="J636" s="352"/>
      <c r="K636" s="352"/>
      <c r="L636" s="352"/>
      <c r="M636" s="352"/>
      <c r="N636" s="352"/>
    </row>
    <row r="637" spans="2:14">
      <c r="B637" s="352"/>
      <c r="C637" s="352"/>
      <c r="D637" s="352"/>
      <c r="E637" s="352"/>
      <c r="F637" s="352"/>
      <c r="G637" s="352"/>
      <c r="H637" s="352"/>
      <c r="I637" s="352"/>
      <c r="J637" s="352"/>
      <c r="K637" s="352"/>
      <c r="L637" s="352"/>
      <c r="M637" s="352"/>
      <c r="N637" s="352"/>
    </row>
    <row r="638" spans="2:14">
      <c r="B638" s="352"/>
      <c r="C638" s="352"/>
      <c r="D638" s="352"/>
      <c r="E638" s="352"/>
      <c r="F638" s="352"/>
      <c r="G638" s="352"/>
      <c r="H638" s="352"/>
      <c r="I638" s="352"/>
      <c r="J638" s="352"/>
      <c r="K638" s="352"/>
      <c r="L638" s="352"/>
      <c r="M638" s="352"/>
      <c r="N638" s="352"/>
    </row>
    <row r="639" spans="2:14">
      <c r="B639" s="352"/>
      <c r="C639" s="352"/>
      <c r="D639" s="352"/>
      <c r="E639" s="352"/>
      <c r="F639" s="352"/>
      <c r="G639" s="352"/>
      <c r="H639" s="352"/>
      <c r="I639" s="352"/>
      <c r="J639" s="352"/>
      <c r="K639" s="352"/>
      <c r="L639" s="352"/>
      <c r="M639" s="352"/>
      <c r="N639" s="352"/>
    </row>
    <row r="640" spans="2:14">
      <c r="B640" s="352"/>
      <c r="C640" s="352"/>
      <c r="D640" s="352"/>
      <c r="E640" s="352"/>
      <c r="F640" s="352"/>
      <c r="G640" s="352"/>
      <c r="H640" s="352"/>
      <c r="I640" s="352"/>
      <c r="J640" s="352"/>
      <c r="K640" s="352"/>
      <c r="L640" s="352"/>
      <c r="M640" s="352"/>
      <c r="N640" s="352"/>
    </row>
    <row r="641" spans="2:14">
      <c r="B641" s="352"/>
      <c r="C641" s="352"/>
      <c r="D641" s="352"/>
      <c r="E641" s="352"/>
      <c r="F641" s="352"/>
      <c r="G641" s="352"/>
      <c r="H641" s="352"/>
      <c r="I641" s="352"/>
      <c r="J641" s="352"/>
      <c r="K641" s="352"/>
      <c r="L641" s="352"/>
      <c r="M641" s="352"/>
      <c r="N641" s="352"/>
    </row>
    <row r="642" spans="2:14">
      <c r="B642" s="352"/>
      <c r="C642" s="352"/>
      <c r="D642" s="352"/>
      <c r="E642" s="352"/>
      <c r="F642" s="352"/>
      <c r="G642" s="352"/>
      <c r="H642" s="352"/>
      <c r="I642" s="352"/>
      <c r="J642" s="352"/>
      <c r="K642" s="352"/>
      <c r="L642" s="352"/>
      <c r="M642" s="352"/>
      <c r="N642" s="352"/>
    </row>
    <row r="643" spans="2:14">
      <c r="B643" s="352"/>
      <c r="C643" s="352"/>
      <c r="D643" s="352"/>
      <c r="E643" s="352"/>
      <c r="F643" s="352"/>
      <c r="G643" s="352"/>
      <c r="H643" s="352"/>
      <c r="I643" s="352"/>
      <c r="J643" s="352"/>
      <c r="K643" s="352"/>
      <c r="L643" s="352"/>
      <c r="M643" s="352"/>
      <c r="N643" s="352"/>
    </row>
    <row r="644" spans="2:14">
      <c r="B644" s="352"/>
      <c r="C644" s="352"/>
      <c r="D644" s="352"/>
      <c r="E644" s="352"/>
      <c r="F644" s="352"/>
      <c r="G644" s="352"/>
      <c r="H644" s="352"/>
      <c r="I644" s="352"/>
      <c r="J644" s="352"/>
      <c r="K644" s="352"/>
      <c r="L644" s="352"/>
      <c r="M644" s="352"/>
      <c r="N644" s="352"/>
    </row>
    <row r="645" spans="2:14">
      <c r="B645" s="352"/>
      <c r="C645" s="352"/>
      <c r="D645" s="352"/>
      <c r="E645" s="352"/>
      <c r="F645" s="352"/>
      <c r="G645" s="352"/>
      <c r="H645" s="352"/>
      <c r="I645" s="352"/>
      <c r="J645" s="352"/>
      <c r="K645" s="352"/>
      <c r="L645" s="352"/>
      <c r="M645" s="352"/>
      <c r="N645" s="352"/>
    </row>
    <row r="646" spans="2:14">
      <c r="B646" s="352"/>
      <c r="C646" s="352"/>
      <c r="D646" s="352"/>
      <c r="E646" s="352"/>
      <c r="F646" s="352"/>
      <c r="G646" s="352"/>
      <c r="H646" s="352"/>
      <c r="I646" s="352"/>
      <c r="J646" s="352"/>
      <c r="K646" s="352"/>
      <c r="L646" s="352"/>
      <c r="M646" s="352"/>
      <c r="N646" s="352"/>
    </row>
    <row r="647" spans="2:14">
      <c r="B647" s="352"/>
      <c r="C647" s="352"/>
      <c r="D647" s="352"/>
      <c r="E647" s="352"/>
      <c r="F647" s="352"/>
      <c r="G647" s="352"/>
      <c r="H647" s="352"/>
      <c r="I647" s="352"/>
      <c r="J647" s="352"/>
      <c r="K647" s="352"/>
      <c r="L647" s="352"/>
      <c r="M647" s="352"/>
      <c r="N647" s="352"/>
    </row>
    <row r="648" spans="2:14">
      <c r="B648" s="352"/>
      <c r="C648" s="352"/>
      <c r="D648" s="352"/>
      <c r="E648" s="352"/>
      <c r="F648" s="352"/>
      <c r="G648" s="352"/>
      <c r="H648" s="352"/>
      <c r="I648" s="352"/>
      <c r="J648" s="352"/>
      <c r="K648" s="352"/>
      <c r="L648" s="352"/>
      <c r="M648" s="352"/>
      <c r="N648" s="352"/>
    </row>
    <row r="649" spans="2:14">
      <c r="B649" s="352"/>
      <c r="C649" s="352"/>
      <c r="D649" s="352"/>
      <c r="E649" s="352"/>
      <c r="F649" s="352"/>
      <c r="G649" s="352"/>
      <c r="H649" s="352"/>
      <c r="I649" s="352"/>
      <c r="J649" s="352"/>
      <c r="K649" s="352"/>
      <c r="L649" s="352"/>
      <c r="M649" s="352"/>
      <c r="N649" s="352"/>
    </row>
    <row r="650" spans="2:14">
      <c r="B650" s="352"/>
      <c r="C650" s="352"/>
      <c r="D650" s="352"/>
      <c r="E650" s="352"/>
      <c r="F650" s="352"/>
      <c r="G650" s="352"/>
      <c r="H650" s="352"/>
      <c r="I650" s="352"/>
      <c r="J650" s="352"/>
      <c r="K650" s="352"/>
      <c r="L650" s="352"/>
      <c r="M650" s="352"/>
      <c r="N650" s="352"/>
    </row>
    <row r="651" spans="2:14">
      <c r="B651" s="352"/>
      <c r="C651" s="352"/>
      <c r="D651" s="352"/>
      <c r="E651" s="352"/>
      <c r="F651" s="352"/>
      <c r="G651" s="352"/>
      <c r="H651" s="352"/>
      <c r="I651" s="352"/>
      <c r="J651" s="352"/>
      <c r="K651" s="352"/>
      <c r="L651" s="352"/>
      <c r="M651" s="352"/>
      <c r="N651" s="352"/>
    </row>
    <row r="652" spans="2:14">
      <c r="B652" s="352"/>
      <c r="C652" s="352"/>
      <c r="D652" s="352"/>
      <c r="E652" s="352"/>
      <c r="F652" s="352"/>
      <c r="G652" s="352"/>
      <c r="H652" s="352"/>
      <c r="I652" s="352"/>
      <c r="J652" s="352"/>
      <c r="K652" s="352"/>
      <c r="L652" s="352"/>
      <c r="M652" s="352"/>
      <c r="N652" s="352"/>
    </row>
    <row r="653" spans="2:14">
      <c r="B653" s="352"/>
      <c r="C653" s="352"/>
      <c r="D653" s="352"/>
      <c r="E653" s="352"/>
      <c r="F653" s="352"/>
      <c r="G653" s="352"/>
      <c r="H653" s="352"/>
      <c r="I653" s="352"/>
      <c r="J653" s="352"/>
      <c r="K653" s="352"/>
      <c r="L653" s="352"/>
      <c r="M653" s="352"/>
      <c r="N653" s="352"/>
    </row>
    <row r="654" spans="2:14">
      <c r="B654" s="352"/>
      <c r="C654" s="352"/>
      <c r="D654" s="352"/>
      <c r="E654" s="352"/>
      <c r="F654" s="352"/>
      <c r="G654" s="352"/>
      <c r="H654" s="352"/>
      <c r="I654" s="352"/>
      <c r="J654" s="352"/>
      <c r="K654" s="352"/>
      <c r="L654" s="352"/>
      <c r="M654" s="352"/>
      <c r="N654" s="352"/>
    </row>
    <row r="655" spans="2:14">
      <c r="B655" s="352"/>
      <c r="C655" s="352"/>
      <c r="D655" s="352"/>
      <c r="E655" s="352"/>
      <c r="F655" s="352"/>
      <c r="G655" s="352"/>
      <c r="H655" s="352"/>
      <c r="I655" s="352"/>
      <c r="J655" s="352"/>
      <c r="K655" s="352"/>
      <c r="L655" s="352"/>
      <c r="M655" s="352"/>
      <c r="N655" s="352"/>
    </row>
    <row r="656" spans="2:14">
      <c r="B656" s="352"/>
      <c r="C656" s="352"/>
      <c r="D656" s="352"/>
      <c r="E656" s="352"/>
      <c r="F656" s="352"/>
      <c r="G656" s="352"/>
      <c r="H656" s="352"/>
      <c r="I656" s="352"/>
      <c r="J656" s="352"/>
      <c r="K656" s="352"/>
      <c r="L656" s="352"/>
      <c r="M656" s="352"/>
      <c r="N656" s="352"/>
    </row>
    <row r="657" spans="2:14">
      <c r="B657" s="352"/>
      <c r="C657" s="352"/>
      <c r="D657" s="352"/>
      <c r="E657" s="352"/>
      <c r="F657" s="352"/>
      <c r="G657" s="352"/>
      <c r="H657" s="352"/>
      <c r="I657" s="352"/>
      <c r="J657" s="352"/>
      <c r="K657" s="352"/>
      <c r="L657" s="352"/>
      <c r="M657" s="352"/>
      <c r="N657" s="352"/>
    </row>
    <row r="658" spans="2:14">
      <c r="B658" s="352"/>
      <c r="C658" s="352"/>
      <c r="D658" s="352"/>
      <c r="E658" s="352"/>
      <c r="F658" s="352"/>
      <c r="G658" s="352"/>
      <c r="H658" s="352"/>
      <c r="I658" s="352"/>
      <c r="J658" s="352"/>
      <c r="K658" s="352"/>
      <c r="L658" s="352"/>
      <c r="M658" s="352"/>
      <c r="N658" s="352"/>
    </row>
    <row r="659" spans="2:14">
      <c r="B659" s="352"/>
      <c r="C659" s="352"/>
      <c r="D659" s="352"/>
      <c r="E659" s="352"/>
      <c r="F659" s="352"/>
      <c r="G659" s="352"/>
      <c r="H659" s="352"/>
      <c r="I659" s="352"/>
      <c r="J659" s="352"/>
      <c r="K659" s="352"/>
      <c r="L659" s="352"/>
      <c r="M659" s="352"/>
      <c r="N659" s="352"/>
    </row>
    <row r="660" spans="2:14">
      <c r="B660" s="352"/>
      <c r="C660" s="352"/>
      <c r="D660" s="352"/>
      <c r="E660" s="352"/>
      <c r="F660" s="352"/>
      <c r="G660" s="352"/>
      <c r="H660" s="352"/>
      <c r="I660" s="352"/>
      <c r="J660" s="352"/>
      <c r="K660" s="352"/>
      <c r="L660" s="352"/>
      <c r="M660" s="352"/>
      <c r="N660" s="352"/>
    </row>
    <row r="661" spans="2:14">
      <c r="B661" s="352"/>
      <c r="C661" s="352"/>
      <c r="D661" s="352"/>
      <c r="E661" s="352"/>
      <c r="F661" s="352"/>
      <c r="G661" s="352"/>
      <c r="H661" s="352"/>
      <c r="I661" s="352"/>
      <c r="J661" s="352"/>
      <c r="K661" s="352"/>
      <c r="L661" s="352"/>
      <c r="M661" s="352"/>
      <c r="N661" s="352"/>
    </row>
    <row r="662" spans="2:14">
      <c r="B662" s="352"/>
      <c r="C662" s="352"/>
      <c r="D662" s="352"/>
      <c r="E662" s="352"/>
      <c r="F662" s="352"/>
      <c r="G662" s="352"/>
      <c r="H662" s="352"/>
      <c r="I662" s="352"/>
      <c r="J662" s="352"/>
      <c r="K662" s="352"/>
      <c r="L662" s="352"/>
      <c r="M662" s="352"/>
      <c r="N662" s="352"/>
    </row>
    <row r="663" spans="2:14">
      <c r="B663" s="352"/>
      <c r="C663" s="352"/>
      <c r="D663" s="352"/>
      <c r="E663" s="352"/>
      <c r="F663" s="352"/>
      <c r="G663" s="352"/>
      <c r="H663" s="352"/>
      <c r="I663" s="352"/>
      <c r="J663" s="352"/>
      <c r="K663" s="352"/>
      <c r="L663" s="352"/>
      <c r="M663" s="352"/>
      <c r="N663" s="352"/>
    </row>
    <row r="664" spans="2:14">
      <c r="B664" s="352"/>
      <c r="C664" s="352"/>
      <c r="D664" s="352"/>
      <c r="E664" s="352"/>
      <c r="F664" s="352"/>
      <c r="G664" s="352"/>
      <c r="H664" s="352"/>
      <c r="I664" s="352"/>
      <c r="J664" s="352"/>
      <c r="K664" s="352"/>
      <c r="L664" s="352"/>
      <c r="M664" s="352"/>
      <c r="N664" s="352"/>
    </row>
    <row r="665" spans="2:14">
      <c r="B665" s="352"/>
      <c r="C665" s="352"/>
      <c r="D665" s="352"/>
      <c r="E665" s="352"/>
      <c r="F665" s="352"/>
      <c r="G665" s="352"/>
      <c r="H665" s="352"/>
      <c r="I665" s="352"/>
      <c r="J665" s="352"/>
      <c r="K665" s="352"/>
      <c r="L665" s="352"/>
      <c r="M665" s="352"/>
      <c r="N665" s="352"/>
    </row>
    <row r="666" spans="2:14">
      <c r="B666" s="352"/>
      <c r="C666" s="352"/>
      <c r="D666" s="352"/>
      <c r="E666" s="352"/>
      <c r="F666" s="352"/>
      <c r="G666" s="352"/>
      <c r="H666" s="352"/>
      <c r="I666" s="352"/>
      <c r="J666" s="352"/>
      <c r="K666" s="352"/>
      <c r="L666" s="352"/>
      <c r="M666" s="352"/>
      <c r="N666" s="352"/>
    </row>
    <row r="667" spans="2:14">
      <c r="B667" s="352"/>
      <c r="C667" s="352"/>
      <c r="D667" s="352"/>
      <c r="E667" s="352"/>
      <c r="F667" s="352"/>
      <c r="G667" s="352"/>
      <c r="H667" s="352"/>
      <c r="I667" s="352"/>
      <c r="J667" s="352"/>
      <c r="K667" s="352"/>
      <c r="L667" s="352"/>
      <c r="M667" s="352"/>
      <c r="N667" s="352"/>
    </row>
    <row r="668" spans="2:14">
      <c r="B668" s="352"/>
      <c r="C668" s="352"/>
      <c r="D668" s="352"/>
      <c r="E668" s="352"/>
      <c r="F668" s="352"/>
      <c r="G668" s="352"/>
      <c r="H668" s="352"/>
      <c r="I668" s="352"/>
      <c r="J668" s="352"/>
      <c r="K668" s="352"/>
      <c r="L668" s="352"/>
      <c r="M668" s="352"/>
      <c r="N668" s="352"/>
    </row>
    <row r="669" spans="2:14">
      <c r="B669" s="352"/>
      <c r="C669" s="352"/>
      <c r="D669" s="352"/>
      <c r="E669" s="352"/>
      <c r="F669" s="352"/>
      <c r="G669" s="352"/>
      <c r="H669" s="352"/>
      <c r="I669" s="352"/>
      <c r="J669" s="352"/>
      <c r="K669" s="352"/>
      <c r="L669" s="352"/>
      <c r="M669" s="352"/>
      <c r="N669" s="352"/>
    </row>
    <row r="670" spans="2:14">
      <c r="B670" s="352"/>
      <c r="C670" s="352"/>
      <c r="D670" s="352"/>
      <c r="E670" s="352"/>
      <c r="F670" s="352"/>
      <c r="G670" s="352"/>
      <c r="H670" s="352"/>
      <c r="I670" s="352"/>
      <c r="J670" s="352"/>
      <c r="K670" s="352"/>
      <c r="L670" s="352"/>
      <c r="M670" s="352"/>
      <c r="N670" s="352"/>
    </row>
    <row r="671" spans="2:14">
      <c r="B671" s="352"/>
      <c r="C671" s="352"/>
      <c r="D671" s="352"/>
      <c r="E671" s="352"/>
      <c r="F671" s="352"/>
      <c r="G671" s="352"/>
      <c r="H671" s="352"/>
      <c r="I671" s="352"/>
      <c r="J671" s="352"/>
      <c r="K671" s="352"/>
      <c r="L671" s="352"/>
      <c r="M671" s="352"/>
      <c r="N671" s="352"/>
    </row>
    <row r="672" spans="2:14">
      <c r="B672" s="352"/>
      <c r="C672" s="352"/>
      <c r="D672" s="352"/>
      <c r="E672" s="352"/>
      <c r="F672" s="352"/>
      <c r="G672" s="352"/>
      <c r="H672" s="352"/>
      <c r="I672" s="352"/>
      <c r="J672" s="352"/>
      <c r="K672" s="352"/>
      <c r="L672" s="352"/>
      <c r="M672" s="352"/>
      <c r="N672" s="352"/>
    </row>
    <row r="673" spans="2:14">
      <c r="B673" s="352"/>
      <c r="C673" s="352"/>
      <c r="D673" s="352"/>
      <c r="E673" s="352"/>
      <c r="F673" s="352"/>
      <c r="G673" s="352"/>
      <c r="H673" s="352"/>
      <c r="I673" s="352"/>
      <c r="J673" s="352"/>
      <c r="K673" s="352"/>
      <c r="L673" s="352"/>
      <c r="M673" s="352"/>
      <c r="N673" s="352"/>
    </row>
    <row r="674" spans="2:14">
      <c r="B674" s="352"/>
      <c r="C674" s="352"/>
      <c r="D674" s="352"/>
      <c r="E674" s="352"/>
      <c r="F674" s="352"/>
      <c r="G674" s="352"/>
      <c r="H674" s="352"/>
      <c r="I674" s="352"/>
      <c r="J674" s="352"/>
      <c r="K674" s="352"/>
      <c r="L674" s="352"/>
      <c r="M674" s="352"/>
      <c r="N674" s="352"/>
    </row>
    <row r="675" spans="2:14">
      <c r="B675" s="352"/>
      <c r="C675" s="352"/>
      <c r="D675" s="352"/>
      <c r="E675" s="352"/>
      <c r="F675" s="352"/>
      <c r="G675" s="352"/>
      <c r="H675" s="352"/>
      <c r="I675" s="352"/>
      <c r="J675" s="352"/>
      <c r="K675" s="352"/>
      <c r="L675" s="352"/>
      <c r="M675" s="352"/>
      <c r="N675" s="352"/>
    </row>
    <row r="676" spans="2:14">
      <c r="B676" s="352"/>
      <c r="C676" s="352"/>
      <c r="D676" s="352"/>
      <c r="E676" s="352"/>
      <c r="F676" s="352"/>
      <c r="G676" s="352"/>
      <c r="H676" s="352"/>
      <c r="I676" s="352"/>
      <c r="J676" s="352"/>
      <c r="K676" s="352"/>
      <c r="L676" s="352"/>
      <c r="M676" s="352"/>
      <c r="N676" s="352"/>
    </row>
    <row r="677" spans="2:14">
      <c r="B677" s="352"/>
      <c r="C677" s="352"/>
      <c r="D677" s="352"/>
      <c r="E677" s="352"/>
      <c r="F677" s="352"/>
      <c r="G677" s="352"/>
      <c r="H677" s="352"/>
      <c r="I677" s="352"/>
      <c r="J677" s="352"/>
      <c r="K677" s="352"/>
      <c r="L677" s="352"/>
      <c r="M677" s="352"/>
      <c r="N677" s="352"/>
    </row>
    <row r="678" spans="2:14">
      <c r="B678" s="352"/>
      <c r="C678" s="352"/>
      <c r="D678" s="352"/>
      <c r="E678" s="352"/>
      <c r="F678" s="352"/>
      <c r="G678" s="352"/>
      <c r="H678" s="352"/>
      <c r="I678" s="352"/>
      <c r="J678" s="352"/>
      <c r="K678" s="352"/>
      <c r="L678" s="352"/>
      <c r="M678" s="352"/>
      <c r="N678" s="352"/>
    </row>
    <row r="679" spans="2:14">
      <c r="B679" s="352"/>
      <c r="C679" s="352"/>
      <c r="D679" s="352"/>
      <c r="E679" s="352"/>
      <c r="F679" s="352"/>
      <c r="G679" s="352"/>
      <c r="H679" s="352"/>
      <c r="I679" s="352"/>
      <c r="J679" s="352"/>
      <c r="K679" s="352"/>
      <c r="L679" s="352"/>
      <c r="M679" s="352"/>
      <c r="N679" s="352"/>
    </row>
    <row r="680" spans="2:14">
      <c r="B680" s="352"/>
      <c r="C680" s="352"/>
      <c r="D680" s="352"/>
      <c r="E680" s="352"/>
      <c r="F680" s="352"/>
      <c r="G680" s="352"/>
      <c r="H680" s="352"/>
      <c r="I680" s="352"/>
      <c r="J680" s="352"/>
      <c r="K680" s="352"/>
      <c r="L680" s="352"/>
      <c r="M680" s="352"/>
      <c r="N680" s="352"/>
    </row>
    <row r="681" spans="2:14">
      <c r="B681" s="352"/>
      <c r="C681" s="352"/>
      <c r="D681" s="352"/>
      <c r="E681" s="352"/>
      <c r="F681" s="352"/>
      <c r="G681" s="352"/>
      <c r="H681" s="352"/>
      <c r="I681" s="352"/>
      <c r="J681" s="352"/>
      <c r="K681" s="352"/>
      <c r="L681" s="352"/>
      <c r="M681" s="352"/>
      <c r="N681" s="352"/>
    </row>
    <row r="682" spans="2:14">
      <c r="B682" s="352"/>
      <c r="C682" s="352"/>
      <c r="D682" s="352"/>
      <c r="E682" s="352"/>
      <c r="F682" s="352"/>
      <c r="G682" s="352"/>
      <c r="H682" s="352"/>
      <c r="I682" s="352"/>
      <c r="J682" s="352"/>
      <c r="K682" s="352"/>
      <c r="L682" s="352"/>
      <c r="M682" s="352"/>
      <c r="N682" s="352"/>
    </row>
    <row r="683" spans="2:14">
      <c r="B683" s="352"/>
      <c r="C683" s="352"/>
      <c r="D683" s="352"/>
      <c r="E683" s="352"/>
      <c r="F683" s="352"/>
      <c r="G683" s="352"/>
      <c r="H683" s="352"/>
      <c r="I683" s="352"/>
      <c r="J683" s="352"/>
      <c r="K683" s="352"/>
      <c r="L683" s="352"/>
      <c r="M683" s="352"/>
      <c r="N683" s="352"/>
    </row>
    <row r="684" spans="2:14">
      <c r="B684" s="352"/>
      <c r="C684" s="352"/>
      <c r="D684" s="352"/>
      <c r="E684" s="352"/>
      <c r="F684" s="352"/>
      <c r="G684" s="352"/>
      <c r="H684" s="352"/>
      <c r="I684" s="352"/>
      <c r="J684" s="352"/>
      <c r="K684" s="352"/>
      <c r="L684" s="352"/>
      <c r="M684" s="352"/>
      <c r="N684" s="352"/>
    </row>
    <row r="685" spans="2:14">
      <c r="B685" s="352"/>
      <c r="C685" s="352"/>
      <c r="D685" s="352"/>
      <c r="E685" s="352"/>
      <c r="F685" s="352"/>
      <c r="G685" s="352"/>
      <c r="H685" s="352"/>
      <c r="I685" s="352"/>
      <c r="J685" s="352"/>
      <c r="K685" s="352"/>
      <c r="L685" s="352"/>
      <c r="M685" s="352"/>
      <c r="N685" s="352"/>
    </row>
    <row r="686" spans="2:14">
      <c r="B686" s="352"/>
      <c r="C686" s="352"/>
      <c r="D686" s="352"/>
      <c r="E686" s="352"/>
      <c r="F686" s="352"/>
      <c r="G686" s="352"/>
      <c r="H686" s="352"/>
      <c r="I686" s="352"/>
      <c r="J686" s="352"/>
      <c r="K686" s="352"/>
      <c r="L686" s="352"/>
      <c r="M686" s="352"/>
      <c r="N686" s="352"/>
    </row>
    <row r="687" spans="2:14">
      <c r="B687" s="352"/>
      <c r="C687" s="352"/>
      <c r="D687" s="352"/>
      <c r="E687" s="352"/>
      <c r="F687" s="352"/>
      <c r="G687" s="352"/>
      <c r="H687" s="352"/>
      <c r="I687" s="352"/>
      <c r="J687" s="352"/>
      <c r="K687" s="352"/>
      <c r="L687" s="352"/>
      <c r="M687" s="352"/>
      <c r="N687" s="352"/>
    </row>
    <row r="688" spans="2:14">
      <c r="B688" s="352"/>
      <c r="C688" s="352"/>
      <c r="D688" s="352"/>
      <c r="E688" s="352"/>
      <c r="F688" s="352"/>
      <c r="G688" s="352"/>
      <c r="H688" s="352"/>
      <c r="I688" s="352"/>
      <c r="J688" s="352"/>
      <c r="K688" s="352"/>
      <c r="L688" s="352"/>
      <c r="M688" s="352"/>
      <c r="N688" s="352"/>
    </row>
    <row r="689" spans="2:14">
      <c r="B689" s="352"/>
      <c r="C689" s="352"/>
      <c r="D689" s="352"/>
      <c r="E689" s="352"/>
      <c r="F689" s="352"/>
      <c r="G689" s="352"/>
      <c r="H689" s="352"/>
      <c r="I689" s="352"/>
      <c r="J689" s="352"/>
      <c r="K689" s="352"/>
      <c r="L689" s="352"/>
      <c r="M689" s="352"/>
      <c r="N689" s="352"/>
    </row>
    <row r="690" spans="2:14">
      <c r="B690" s="352"/>
      <c r="C690" s="352"/>
      <c r="D690" s="352"/>
      <c r="E690" s="352"/>
      <c r="F690" s="352"/>
      <c r="G690" s="352"/>
      <c r="H690" s="352"/>
      <c r="I690" s="352"/>
      <c r="J690" s="352"/>
      <c r="K690" s="352"/>
      <c r="L690" s="352"/>
      <c r="M690" s="352"/>
      <c r="N690" s="352"/>
    </row>
    <row r="691" spans="2:14">
      <c r="B691" s="352"/>
      <c r="C691" s="352"/>
      <c r="D691" s="352"/>
      <c r="E691" s="352"/>
      <c r="F691" s="352"/>
      <c r="G691" s="352"/>
      <c r="H691" s="352"/>
      <c r="I691" s="352"/>
      <c r="J691" s="352"/>
      <c r="K691" s="352"/>
      <c r="L691" s="352"/>
      <c r="M691" s="352"/>
      <c r="N691" s="352"/>
    </row>
    <row r="692" spans="2:14">
      <c r="B692" s="352"/>
      <c r="C692" s="352"/>
      <c r="D692" s="352"/>
      <c r="E692" s="352"/>
      <c r="F692" s="352"/>
      <c r="G692" s="352"/>
      <c r="H692" s="352"/>
      <c r="I692" s="352"/>
      <c r="J692" s="352"/>
      <c r="K692" s="352"/>
      <c r="L692" s="352"/>
      <c r="M692" s="352"/>
      <c r="N692" s="352"/>
    </row>
    <row r="693" spans="2:14">
      <c r="B693" s="352"/>
      <c r="C693" s="352"/>
      <c r="D693" s="352"/>
      <c r="E693" s="352"/>
      <c r="F693" s="352"/>
      <c r="G693" s="352"/>
      <c r="H693" s="352"/>
      <c r="I693" s="352"/>
      <c r="J693" s="352"/>
      <c r="K693" s="352"/>
      <c r="L693" s="352"/>
      <c r="M693" s="352"/>
      <c r="N693" s="352"/>
    </row>
    <row r="694" spans="2:14">
      <c r="B694" s="352"/>
      <c r="C694" s="352"/>
      <c r="D694" s="352"/>
      <c r="E694" s="352"/>
      <c r="F694" s="352"/>
      <c r="G694" s="352"/>
      <c r="H694" s="352"/>
      <c r="I694" s="352"/>
      <c r="J694" s="352"/>
      <c r="K694" s="352"/>
      <c r="L694" s="352"/>
      <c r="M694" s="352"/>
      <c r="N694" s="352"/>
    </row>
    <row r="695" spans="2:14">
      <c r="B695" s="352"/>
      <c r="C695" s="352"/>
      <c r="D695" s="352"/>
      <c r="E695" s="352"/>
      <c r="F695" s="352"/>
      <c r="G695" s="352"/>
      <c r="H695" s="352"/>
      <c r="I695" s="352"/>
      <c r="J695" s="352"/>
      <c r="K695" s="352"/>
      <c r="L695" s="352"/>
      <c r="M695" s="352"/>
      <c r="N695" s="352"/>
    </row>
    <row r="696" spans="2:14">
      <c r="B696" s="352"/>
      <c r="C696" s="352"/>
      <c r="D696" s="352"/>
      <c r="E696" s="352"/>
      <c r="F696" s="352"/>
      <c r="G696" s="352"/>
      <c r="H696" s="352"/>
      <c r="I696" s="352"/>
      <c r="J696" s="352"/>
      <c r="K696" s="352"/>
      <c r="L696" s="352"/>
      <c r="M696" s="352"/>
      <c r="N696" s="352"/>
    </row>
    <row r="697" spans="2:14">
      <c r="B697" s="352"/>
      <c r="C697" s="352"/>
      <c r="D697" s="352"/>
      <c r="E697" s="352"/>
      <c r="F697" s="352"/>
      <c r="G697" s="352"/>
      <c r="H697" s="352"/>
      <c r="I697" s="352"/>
      <c r="J697" s="352"/>
      <c r="K697" s="352"/>
      <c r="L697" s="352"/>
      <c r="M697" s="352"/>
      <c r="N697" s="352"/>
    </row>
    <row r="698" spans="2:14">
      <c r="B698" s="352"/>
      <c r="C698" s="352"/>
      <c r="D698" s="352"/>
      <c r="E698" s="352"/>
      <c r="F698" s="352"/>
      <c r="G698" s="352"/>
      <c r="H698" s="352"/>
      <c r="I698" s="352"/>
      <c r="J698" s="352"/>
      <c r="K698" s="352"/>
      <c r="L698" s="352"/>
      <c r="M698" s="352"/>
      <c r="N698" s="352"/>
    </row>
    <row r="699" spans="2:14">
      <c r="B699" s="352"/>
      <c r="C699" s="352"/>
      <c r="D699" s="352"/>
      <c r="E699" s="352"/>
      <c r="F699" s="352"/>
      <c r="G699" s="352"/>
      <c r="H699" s="352"/>
      <c r="I699" s="352"/>
      <c r="J699" s="352"/>
      <c r="K699" s="352"/>
      <c r="L699" s="352"/>
      <c r="M699" s="352"/>
      <c r="N699" s="352"/>
    </row>
    <row r="700" spans="2:14">
      <c r="B700" s="352"/>
      <c r="C700" s="352"/>
      <c r="D700" s="352"/>
      <c r="E700" s="352"/>
      <c r="F700" s="352"/>
      <c r="G700" s="352"/>
      <c r="H700" s="352"/>
      <c r="I700" s="352"/>
      <c r="J700" s="352"/>
      <c r="K700" s="352"/>
      <c r="L700" s="352"/>
      <c r="M700" s="352"/>
      <c r="N700" s="352"/>
    </row>
    <row r="701" spans="2:14">
      <c r="B701" s="352"/>
      <c r="C701" s="352"/>
      <c r="D701" s="352"/>
      <c r="E701" s="352"/>
      <c r="F701" s="352"/>
      <c r="G701" s="352"/>
      <c r="H701" s="352"/>
      <c r="I701" s="352"/>
      <c r="J701" s="352"/>
      <c r="K701" s="352"/>
      <c r="L701" s="352"/>
      <c r="M701" s="352"/>
      <c r="N701" s="352"/>
    </row>
    <row r="702" spans="2:14">
      <c r="B702" s="352"/>
      <c r="C702" s="352"/>
      <c r="D702" s="352"/>
      <c r="E702" s="352"/>
      <c r="F702" s="352"/>
      <c r="G702" s="352"/>
      <c r="H702" s="352"/>
      <c r="I702" s="352"/>
      <c r="J702" s="352"/>
      <c r="K702" s="352"/>
      <c r="L702" s="352"/>
      <c r="M702" s="352"/>
      <c r="N702" s="352"/>
    </row>
    <row r="703" spans="2:14">
      <c r="B703" s="352"/>
      <c r="C703" s="352"/>
      <c r="D703" s="352"/>
      <c r="E703" s="352"/>
      <c r="F703" s="352"/>
      <c r="G703" s="352"/>
      <c r="H703" s="352"/>
      <c r="I703" s="352"/>
      <c r="J703" s="352"/>
      <c r="K703" s="352"/>
      <c r="L703" s="352"/>
      <c r="M703" s="352"/>
      <c r="N703" s="352"/>
    </row>
    <row r="704" spans="2:14">
      <c r="B704" s="352"/>
      <c r="C704" s="352"/>
      <c r="D704" s="352"/>
      <c r="E704" s="352"/>
      <c r="F704" s="352"/>
      <c r="G704" s="352"/>
      <c r="H704" s="352"/>
      <c r="I704" s="352"/>
      <c r="J704" s="352"/>
      <c r="K704" s="352"/>
      <c r="L704" s="352"/>
      <c r="M704" s="352"/>
      <c r="N704" s="352"/>
    </row>
    <row r="705" spans="2:14">
      <c r="B705" s="352"/>
      <c r="C705" s="352"/>
      <c r="D705" s="352"/>
      <c r="E705" s="352"/>
      <c r="F705" s="352"/>
      <c r="G705" s="352"/>
      <c r="H705" s="352"/>
      <c r="I705" s="352"/>
      <c r="J705" s="352"/>
      <c r="K705" s="352"/>
      <c r="L705" s="352"/>
      <c r="M705" s="352"/>
      <c r="N705" s="352"/>
    </row>
    <row r="706" spans="2:14">
      <c r="B706" s="352"/>
      <c r="C706" s="352"/>
      <c r="D706" s="352"/>
      <c r="E706" s="352"/>
      <c r="F706" s="352"/>
      <c r="G706" s="352"/>
      <c r="H706" s="352"/>
      <c r="I706" s="352"/>
      <c r="J706" s="352"/>
      <c r="K706" s="352"/>
      <c r="L706" s="352"/>
      <c r="M706" s="352"/>
      <c r="N706" s="352"/>
    </row>
    <row r="707" spans="2:14">
      <c r="B707" s="352"/>
      <c r="C707" s="352"/>
      <c r="D707" s="352"/>
      <c r="E707" s="352"/>
      <c r="F707" s="352"/>
      <c r="G707" s="352"/>
      <c r="H707" s="352"/>
      <c r="I707" s="352"/>
      <c r="J707" s="352"/>
      <c r="K707" s="352"/>
      <c r="L707" s="352"/>
      <c r="M707" s="352"/>
      <c r="N707" s="352"/>
    </row>
    <row r="708" spans="2:14">
      <c r="B708" s="352"/>
      <c r="C708" s="352"/>
      <c r="D708" s="352"/>
      <c r="E708" s="352"/>
      <c r="F708" s="352"/>
      <c r="G708" s="352"/>
      <c r="H708" s="352"/>
      <c r="I708" s="352"/>
      <c r="J708" s="352"/>
      <c r="K708" s="352"/>
      <c r="L708" s="352"/>
      <c r="M708" s="352"/>
      <c r="N708" s="352"/>
    </row>
    <row r="709" spans="2:14">
      <c r="B709" s="352"/>
      <c r="C709" s="352"/>
      <c r="D709" s="352"/>
      <c r="E709" s="352"/>
      <c r="F709" s="352"/>
      <c r="G709" s="352"/>
      <c r="H709" s="352"/>
      <c r="I709" s="352"/>
      <c r="J709" s="352"/>
      <c r="K709" s="352"/>
      <c r="L709" s="352"/>
      <c r="M709" s="352"/>
      <c r="N709" s="352"/>
    </row>
    <row r="710" spans="2:14">
      <c r="B710" s="352"/>
      <c r="C710" s="352"/>
      <c r="D710" s="352"/>
      <c r="E710" s="352"/>
      <c r="F710" s="352"/>
      <c r="G710" s="352"/>
      <c r="H710" s="352"/>
      <c r="I710" s="352"/>
      <c r="J710" s="352"/>
      <c r="K710" s="352"/>
      <c r="L710" s="352"/>
      <c r="M710" s="352"/>
      <c r="N710" s="352"/>
    </row>
    <row r="711" spans="2:14">
      <c r="B711" s="352"/>
      <c r="C711" s="352"/>
      <c r="D711" s="352"/>
      <c r="E711" s="352"/>
      <c r="F711" s="352"/>
      <c r="G711" s="352"/>
      <c r="H711" s="352"/>
      <c r="I711" s="352"/>
      <c r="J711" s="352"/>
      <c r="K711" s="352"/>
      <c r="L711" s="352"/>
      <c r="M711" s="352"/>
      <c r="N711" s="352"/>
    </row>
    <row r="712" spans="2:14">
      <c r="B712" s="352"/>
      <c r="C712" s="352"/>
      <c r="D712" s="352"/>
      <c r="E712" s="352"/>
      <c r="F712" s="352"/>
      <c r="G712" s="352"/>
      <c r="H712" s="352"/>
      <c r="I712" s="352"/>
      <c r="J712" s="352"/>
      <c r="K712" s="352"/>
      <c r="L712" s="352"/>
      <c r="M712" s="352"/>
      <c r="N712" s="352"/>
    </row>
    <row r="713" spans="2:14">
      <c r="B713" s="352"/>
      <c r="C713" s="352"/>
      <c r="D713" s="352"/>
      <c r="E713" s="352"/>
      <c r="F713" s="352"/>
      <c r="G713" s="352"/>
      <c r="H713" s="352"/>
      <c r="I713" s="352"/>
      <c r="J713" s="352"/>
      <c r="K713" s="352"/>
      <c r="L713" s="352"/>
      <c r="M713" s="352"/>
      <c r="N713" s="352"/>
    </row>
    <row r="714" spans="2:14">
      <c r="B714" s="352"/>
      <c r="C714" s="352"/>
      <c r="D714" s="352"/>
      <c r="E714" s="352"/>
      <c r="F714" s="352"/>
      <c r="G714" s="352"/>
      <c r="H714" s="352"/>
      <c r="I714" s="352"/>
      <c r="J714" s="352"/>
      <c r="K714" s="352"/>
      <c r="L714" s="352"/>
      <c r="M714" s="352"/>
      <c r="N714" s="352"/>
    </row>
    <row r="715" spans="2:14">
      <c r="B715" s="352"/>
      <c r="C715" s="352"/>
      <c r="D715" s="352"/>
      <c r="E715" s="352"/>
      <c r="F715" s="352"/>
      <c r="G715" s="352"/>
      <c r="H715" s="352"/>
      <c r="I715" s="352"/>
      <c r="J715" s="352"/>
      <c r="K715" s="352"/>
      <c r="L715" s="352"/>
      <c r="M715" s="352"/>
      <c r="N715" s="352"/>
    </row>
    <row r="716" spans="2:14">
      <c r="B716" s="352"/>
      <c r="C716" s="352"/>
      <c r="D716" s="352"/>
      <c r="E716" s="352"/>
      <c r="F716" s="352"/>
      <c r="G716" s="352"/>
      <c r="H716" s="352"/>
      <c r="I716" s="352"/>
      <c r="J716" s="352"/>
      <c r="K716" s="352"/>
      <c r="L716" s="352"/>
      <c r="M716" s="352"/>
      <c r="N716" s="352"/>
    </row>
    <row r="717" spans="2:14">
      <c r="B717" s="352"/>
      <c r="C717" s="352"/>
      <c r="D717" s="352"/>
      <c r="E717" s="352"/>
      <c r="F717" s="352"/>
      <c r="G717" s="352"/>
      <c r="H717" s="352"/>
      <c r="I717" s="352"/>
      <c r="J717" s="352"/>
      <c r="K717" s="352"/>
      <c r="L717" s="352"/>
      <c r="M717" s="352"/>
      <c r="N717" s="352"/>
    </row>
    <row r="718" spans="2:14">
      <c r="B718" s="352"/>
      <c r="C718" s="352"/>
      <c r="D718" s="352"/>
      <c r="E718" s="352"/>
      <c r="F718" s="352"/>
      <c r="G718" s="352"/>
      <c r="H718" s="352"/>
      <c r="I718" s="352"/>
      <c r="J718" s="352"/>
      <c r="K718" s="352"/>
      <c r="L718" s="352"/>
      <c r="M718" s="352"/>
      <c r="N718" s="352"/>
    </row>
    <row r="719" spans="2:14">
      <c r="B719" s="352"/>
      <c r="C719" s="352"/>
      <c r="D719" s="352"/>
      <c r="E719" s="352"/>
      <c r="F719" s="352"/>
      <c r="G719" s="352"/>
      <c r="H719" s="352"/>
      <c r="I719" s="352"/>
      <c r="J719" s="352"/>
      <c r="K719" s="352"/>
      <c r="L719" s="352"/>
      <c r="M719" s="352"/>
      <c r="N719" s="352"/>
    </row>
    <row r="720" spans="2:14">
      <c r="B720" s="352"/>
      <c r="C720" s="352"/>
      <c r="D720" s="352"/>
      <c r="E720" s="352"/>
      <c r="F720" s="352"/>
      <c r="G720" s="352"/>
      <c r="H720" s="352"/>
      <c r="I720" s="352"/>
      <c r="J720" s="352"/>
      <c r="K720" s="352"/>
      <c r="L720" s="352"/>
      <c r="M720" s="352"/>
      <c r="N720" s="352"/>
    </row>
    <row r="721" spans="2:14">
      <c r="B721" s="352"/>
      <c r="C721" s="352"/>
      <c r="D721" s="352"/>
      <c r="E721" s="352"/>
      <c r="F721" s="352"/>
      <c r="G721" s="352"/>
      <c r="H721" s="352"/>
      <c r="I721" s="352"/>
      <c r="J721" s="352"/>
      <c r="K721" s="352"/>
      <c r="L721" s="352"/>
      <c r="M721" s="352"/>
      <c r="N721" s="352"/>
    </row>
    <row r="722" spans="2:14">
      <c r="B722" s="352"/>
      <c r="C722" s="352"/>
      <c r="D722" s="352"/>
      <c r="E722" s="352"/>
      <c r="F722" s="352"/>
      <c r="G722" s="352"/>
      <c r="H722" s="352"/>
      <c r="I722" s="352"/>
      <c r="J722" s="352"/>
      <c r="K722" s="352"/>
      <c r="L722" s="352"/>
      <c r="M722" s="352"/>
      <c r="N722" s="352"/>
    </row>
    <row r="723" spans="2:14">
      <c r="B723" s="352"/>
      <c r="C723" s="352"/>
      <c r="D723" s="352"/>
      <c r="E723" s="352"/>
      <c r="F723" s="352"/>
      <c r="G723" s="352"/>
      <c r="H723" s="352"/>
      <c r="I723" s="352"/>
      <c r="J723" s="352"/>
      <c r="K723" s="352"/>
      <c r="L723" s="352"/>
      <c r="M723" s="352"/>
      <c r="N723" s="352"/>
    </row>
    <row r="724" spans="2:14">
      <c r="B724" s="352"/>
      <c r="C724" s="352"/>
      <c r="D724" s="352"/>
      <c r="E724" s="352"/>
      <c r="F724" s="352"/>
      <c r="G724" s="352"/>
      <c r="H724" s="352"/>
      <c r="I724" s="352"/>
      <c r="J724" s="352"/>
      <c r="K724" s="352"/>
      <c r="L724" s="352"/>
      <c r="M724" s="352"/>
      <c r="N724" s="352"/>
    </row>
    <row r="725" spans="2:14">
      <c r="B725" s="352"/>
      <c r="C725" s="352"/>
      <c r="D725" s="352"/>
      <c r="E725" s="352"/>
      <c r="F725" s="352"/>
      <c r="G725" s="352"/>
      <c r="H725" s="352"/>
      <c r="I725" s="352"/>
      <c r="J725" s="352"/>
      <c r="K725" s="352"/>
      <c r="L725" s="352"/>
      <c r="M725" s="352"/>
      <c r="N725" s="352"/>
    </row>
    <row r="726" spans="2:14">
      <c r="B726" s="352"/>
      <c r="C726" s="352"/>
      <c r="D726" s="352"/>
      <c r="E726" s="352"/>
      <c r="F726" s="352"/>
      <c r="G726" s="352"/>
      <c r="H726" s="352"/>
      <c r="I726" s="352"/>
      <c r="J726" s="352"/>
      <c r="K726" s="352"/>
      <c r="L726" s="352"/>
      <c r="M726" s="352"/>
      <c r="N726" s="352"/>
    </row>
    <row r="727" spans="2:14">
      <c r="B727" s="352"/>
      <c r="C727" s="352"/>
      <c r="D727" s="352"/>
      <c r="E727" s="352"/>
      <c r="F727" s="352"/>
      <c r="G727" s="352"/>
      <c r="H727" s="352"/>
      <c r="I727" s="352"/>
      <c r="J727" s="352"/>
      <c r="K727" s="352"/>
      <c r="L727" s="352"/>
      <c r="M727" s="352"/>
      <c r="N727" s="352"/>
    </row>
    <row r="728" spans="2:14">
      <c r="B728" s="352"/>
      <c r="C728" s="352"/>
      <c r="D728" s="352"/>
      <c r="E728" s="352"/>
      <c r="F728" s="352"/>
      <c r="G728" s="352"/>
      <c r="H728" s="352"/>
      <c r="I728" s="352"/>
      <c r="J728" s="352"/>
      <c r="K728" s="352"/>
      <c r="L728" s="352"/>
      <c r="M728" s="352"/>
      <c r="N728" s="352"/>
    </row>
    <row r="729" spans="2:14">
      <c r="B729" s="352"/>
      <c r="C729" s="352"/>
      <c r="D729" s="352"/>
      <c r="E729" s="352"/>
      <c r="F729" s="352"/>
      <c r="G729" s="352"/>
      <c r="H729" s="352"/>
      <c r="I729" s="352"/>
      <c r="J729" s="352"/>
      <c r="K729" s="352"/>
      <c r="L729" s="352"/>
      <c r="M729" s="352"/>
      <c r="N729" s="352"/>
    </row>
    <row r="730" spans="2:14">
      <c r="B730" s="352"/>
      <c r="C730" s="352"/>
      <c r="D730" s="352"/>
      <c r="E730" s="352"/>
      <c r="F730" s="352"/>
      <c r="G730" s="352"/>
      <c r="H730" s="352"/>
      <c r="I730" s="352"/>
      <c r="J730" s="352"/>
      <c r="K730" s="352"/>
      <c r="L730" s="352"/>
      <c r="M730" s="352"/>
      <c r="N730" s="352"/>
    </row>
    <row r="731" spans="2:14">
      <c r="B731" s="352"/>
      <c r="C731" s="352"/>
      <c r="D731" s="352"/>
      <c r="E731" s="352"/>
      <c r="F731" s="352"/>
      <c r="G731" s="352"/>
      <c r="H731" s="352"/>
      <c r="I731" s="352"/>
      <c r="J731" s="352"/>
      <c r="K731" s="352"/>
      <c r="L731" s="352"/>
      <c r="M731" s="352"/>
      <c r="N731" s="352"/>
    </row>
    <row r="732" spans="2:14">
      <c r="B732" s="352"/>
      <c r="C732" s="352"/>
      <c r="D732" s="352"/>
      <c r="E732" s="352"/>
      <c r="F732" s="352"/>
      <c r="G732" s="352"/>
      <c r="H732" s="352"/>
      <c r="I732" s="352"/>
      <c r="J732" s="352"/>
      <c r="K732" s="352"/>
      <c r="L732" s="352"/>
      <c r="M732" s="352"/>
      <c r="N732" s="352"/>
    </row>
    <row r="733" spans="2:14">
      <c r="B733" s="352"/>
      <c r="C733" s="352"/>
      <c r="D733" s="352"/>
      <c r="E733" s="352"/>
      <c r="F733" s="352"/>
      <c r="G733" s="352"/>
      <c r="H733" s="352"/>
      <c r="I733" s="352"/>
      <c r="J733" s="352"/>
      <c r="K733" s="352"/>
      <c r="L733" s="352"/>
      <c r="M733" s="352"/>
      <c r="N733" s="352"/>
    </row>
    <row r="734" spans="2:14">
      <c r="B734" s="352"/>
      <c r="C734" s="352"/>
      <c r="D734" s="352"/>
      <c r="E734" s="352"/>
      <c r="F734" s="352"/>
      <c r="G734" s="352"/>
      <c r="H734" s="352"/>
      <c r="I734" s="352"/>
      <c r="J734" s="352"/>
      <c r="K734" s="352"/>
      <c r="L734" s="352"/>
      <c r="M734" s="352"/>
      <c r="N734" s="352"/>
    </row>
    <row r="735" spans="2:14">
      <c r="B735" s="352"/>
      <c r="C735" s="352"/>
      <c r="D735" s="352"/>
      <c r="E735" s="352"/>
      <c r="F735" s="352"/>
      <c r="G735" s="352"/>
      <c r="H735" s="352"/>
      <c r="I735" s="352"/>
      <c r="J735" s="352"/>
      <c r="K735" s="352"/>
      <c r="L735" s="352"/>
      <c r="M735" s="352"/>
      <c r="N735" s="352"/>
    </row>
    <row r="736" spans="2:14">
      <c r="B736" s="352"/>
      <c r="C736" s="352"/>
      <c r="D736" s="352"/>
      <c r="E736" s="352"/>
      <c r="F736" s="352"/>
      <c r="G736" s="352"/>
      <c r="H736" s="352"/>
      <c r="I736" s="352"/>
      <c r="J736" s="352"/>
      <c r="K736" s="352"/>
      <c r="L736" s="352"/>
      <c r="M736" s="352"/>
      <c r="N736" s="352"/>
    </row>
    <row r="737" spans="2:14">
      <c r="B737" s="352"/>
      <c r="C737" s="352"/>
      <c r="D737" s="352"/>
      <c r="E737" s="352"/>
      <c r="F737" s="352"/>
      <c r="G737" s="352"/>
      <c r="H737" s="352"/>
      <c r="I737" s="352"/>
      <c r="J737" s="352"/>
      <c r="K737" s="352"/>
      <c r="L737" s="352"/>
      <c r="M737" s="352"/>
      <c r="N737" s="352"/>
    </row>
    <row r="738" spans="2:14">
      <c r="B738" s="352"/>
      <c r="C738" s="352"/>
      <c r="D738" s="352"/>
      <c r="E738" s="352"/>
      <c r="F738" s="352"/>
      <c r="G738" s="352"/>
      <c r="H738" s="352"/>
      <c r="I738" s="352"/>
      <c r="J738" s="352"/>
      <c r="K738" s="352"/>
      <c r="L738" s="352"/>
      <c r="M738" s="352"/>
      <c r="N738" s="352"/>
    </row>
    <row r="739" spans="2:14">
      <c r="B739" s="352"/>
      <c r="C739" s="352"/>
      <c r="D739" s="352"/>
      <c r="E739" s="352"/>
      <c r="F739" s="352"/>
      <c r="G739" s="352"/>
      <c r="H739" s="352"/>
      <c r="I739" s="352"/>
      <c r="J739" s="352"/>
      <c r="K739" s="352"/>
      <c r="L739" s="352"/>
      <c r="M739" s="352"/>
      <c r="N739" s="352"/>
    </row>
    <row r="740" spans="2:14">
      <c r="B740" s="352"/>
      <c r="C740" s="352"/>
      <c r="D740" s="352"/>
      <c r="E740" s="352"/>
      <c r="F740" s="352"/>
      <c r="G740" s="352"/>
      <c r="H740" s="352"/>
      <c r="I740" s="352"/>
      <c r="J740" s="352"/>
      <c r="K740" s="352"/>
      <c r="L740" s="352"/>
      <c r="M740" s="352"/>
      <c r="N740" s="352"/>
    </row>
    <row r="741" spans="2:14">
      <c r="B741" s="352"/>
      <c r="C741" s="352"/>
      <c r="D741" s="352"/>
      <c r="E741" s="352"/>
      <c r="F741" s="352"/>
      <c r="G741" s="352"/>
      <c r="H741" s="352"/>
      <c r="I741" s="352"/>
      <c r="J741" s="352"/>
      <c r="K741" s="352"/>
      <c r="L741" s="352"/>
      <c r="M741" s="352"/>
      <c r="N741" s="352"/>
    </row>
    <row r="742" spans="2:14">
      <c r="B742" s="352"/>
      <c r="C742" s="352"/>
      <c r="D742" s="352"/>
      <c r="E742" s="352"/>
      <c r="F742" s="352"/>
      <c r="G742" s="352"/>
      <c r="H742" s="352"/>
      <c r="I742" s="352"/>
      <c r="J742" s="352"/>
      <c r="K742" s="352"/>
      <c r="L742" s="352"/>
      <c r="M742" s="352"/>
      <c r="N742" s="352"/>
    </row>
    <row r="743" spans="2:14">
      <c r="B743" s="352"/>
      <c r="C743" s="352"/>
      <c r="D743" s="352"/>
      <c r="E743" s="352"/>
      <c r="F743" s="352"/>
      <c r="G743" s="352"/>
      <c r="H743" s="352"/>
      <c r="I743" s="352"/>
      <c r="J743" s="352"/>
      <c r="K743" s="352"/>
      <c r="L743" s="352"/>
      <c r="M743" s="352"/>
      <c r="N743" s="352"/>
    </row>
    <row r="744" spans="2:14">
      <c r="B744" s="352"/>
      <c r="C744" s="352"/>
      <c r="D744" s="352"/>
      <c r="E744" s="352"/>
      <c r="F744" s="352"/>
      <c r="G744" s="352"/>
      <c r="H744" s="352"/>
      <c r="I744" s="352"/>
      <c r="J744" s="352"/>
      <c r="K744" s="352"/>
      <c r="L744" s="352"/>
      <c r="M744" s="352"/>
      <c r="N744" s="352"/>
    </row>
    <row r="745" spans="2:14">
      <c r="B745" s="352"/>
      <c r="C745" s="352"/>
      <c r="D745" s="352"/>
      <c r="E745" s="352"/>
      <c r="F745" s="352"/>
      <c r="G745" s="352"/>
      <c r="H745" s="352"/>
      <c r="I745" s="352"/>
      <c r="J745" s="352"/>
      <c r="K745" s="352"/>
      <c r="L745" s="352"/>
      <c r="M745" s="352"/>
      <c r="N745" s="352"/>
    </row>
    <row r="746" spans="2:14">
      <c r="B746" s="352"/>
      <c r="C746" s="352"/>
      <c r="D746" s="352"/>
      <c r="E746" s="352"/>
      <c r="F746" s="352"/>
      <c r="G746" s="352"/>
      <c r="H746" s="352"/>
      <c r="I746" s="352"/>
      <c r="J746" s="352"/>
      <c r="K746" s="352"/>
      <c r="L746" s="352"/>
      <c r="M746" s="352"/>
      <c r="N746" s="352"/>
    </row>
    <row r="747" spans="2:14">
      <c r="B747" s="352"/>
      <c r="C747" s="352"/>
      <c r="D747" s="352"/>
      <c r="E747" s="352"/>
      <c r="F747" s="352"/>
      <c r="G747" s="352"/>
      <c r="H747" s="352"/>
      <c r="I747" s="352"/>
      <c r="J747" s="352"/>
      <c r="K747" s="352"/>
      <c r="L747" s="352"/>
      <c r="M747" s="352"/>
      <c r="N747" s="352"/>
    </row>
    <row r="748" spans="2:14">
      <c r="B748" s="352"/>
      <c r="C748" s="352"/>
      <c r="D748" s="352"/>
      <c r="E748" s="352"/>
      <c r="F748" s="352"/>
      <c r="G748" s="352"/>
      <c r="H748" s="352"/>
      <c r="I748" s="352"/>
      <c r="J748" s="352"/>
      <c r="K748" s="352"/>
      <c r="L748" s="352"/>
      <c r="M748" s="352"/>
      <c r="N748" s="352"/>
    </row>
    <row r="749" spans="2:14">
      <c r="B749" s="352"/>
      <c r="C749" s="352"/>
      <c r="D749" s="352"/>
      <c r="E749" s="352"/>
      <c r="F749" s="352"/>
      <c r="G749" s="352"/>
      <c r="H749" s="352"/>
      <c r="I749" s="352"/>
      <c r="J749" s="352"/>
      <c r="K749" s="352"/>
      <c r="L749" s="352"/>
      <c r="M749" s="352"/>
      <c r="N749" s="352"/>
    </row>
    <row r="750" spans="2:14">
      <c r="B750" s="352"/>
      <c r="C750" s="352"/>
      <c r="D750" s="352"/>
      <c r="E750" s="352"/>
      <c r="F750" s="352"/>
      <c r="G750" s="352"/>
      <c r="H750" s="352"/>
      <c r="I750" s="352"/>
      <c r="J750" s="352"/>
      <c r="K750" s="352"/>
      <c r="L750" s="352"/>
      <c r="M750" s="352"/>
      <c r="N750" s="352"/>
    </row>
    <row r="751" spans="2:14">
      <c r="B751" s="352"/>
      <c r="C751" s="352"/>
      <c r="D751" s="352"/>
      <c r="E751" s="352"/>
      <c r="F751" s="352"/>
      <c r="G751" s="352"/>
      <c r="H751" s="352"/>
      <c r="I751" s="352"/>
      <c r="J751" s="352"/>
      <c r="K751" s="352"/>
      <c r="L751" s="352"/>
      <c r="M751" s="352"/>
      <c r="N751" s="352"/>
    </row>
    <row r="752" spans="2:14">
      <c r="B752" s="352"/>
      <c r="C752" s="352"/>
      <c r="D752" s="352"/>
      <c r="E752" s="352"/>
      <c r="F752" s="352"/>
      <c r="G752" s="352"/>
      <c r="H752" s="352"/>
      <c r="I752" s="352"/>
      <c r="J752" s="352"/>
      <c r="K752" s="352"/>
      <c r="L752" s="352"/>
      <c r="M752" s="352"/>
      <c r="N752" s="352"/>
    </row>
    <row r="753" spans="2:14">
      <c r="B753" s="352"/>
      <c r="C753" s="352"/>
      <c r="D753" s="352"/>
      <c r="E753" s="352"/>
      <c r="F753" s="352"/>
      <c r="G753" s="352"/>
      <c r="H753" s="352"/>
      <c r="I753" s="352"/>
      <c r="J753" s="352"/>
      <c r="K753" s="352"/>
      <c r="L753" s="352"/>
      <c r="M753" s="352"/>
      <c r="N753" s="352"/>
    </row>
    <row r="754" spans="2:14">
      <c r="B754" s="352"/>
      <c r="C754" s="352"/>
      <c r="D754" s="352"/>
      <c r="E754" s="352"/>
      <c r="F754" s="352"/>
      <c r="G754" s="352"/>
      <c r="H754" s="352"/>
      <c r="I754" s="352"/>
      <c r="J754" s="352"/>
      <c r="K754" s="352"/>
      <c r="L754" s="352"/>
      <c r="M754" s="352"/>
      <c r="N754" s="352"/>
    </row>
    <row r="755" spans="2:14">
      <c r="B755" s="352"/>
      <c r="C755" s="352"/>
      <c r="D755" s="352"/>
      <c r="E755" s="352"/>
      <c r="F755" s="352"/>
      <c r="G755" s="352"/>
      <c r="H755" s="352"/>
      <c r="I755" s="352"/>
      <c r="J755" s="352"/>
      <c r="K755" s="352"/>
      <c r="L755" s="352"/>
      <c r="M755" s="352"/>
      <c r="N755" s="352"/>
    </row>
    <row r="756" spans="2:14">
      <c r="B756" s="352"/>
      <c r="C756" s="352"/>
      <c r="D756" s="352"/>
      <c r="E756" s="352"/>
      <c r="F756" s="352"/>
      <c r="G756" s="352"/>
      <c r="H756" s="352"/>
      <c r="I756" s="352"/>
      <c r="J756" s="352"/>
      <c r="K756" s="352"/>
      <c r="L756" s="352"/>
      <c r="M756" s="352"/>
      <c r="N756" s="352"/>
    </row>
    <row r="757" spans="2:14">
      <c r="B757" s="352"/>
      <c r="C757" s="352"/>
      <c r="D757" s="352"/>
      <c r="E757" s="352"/>
      <c r="F757" s="352"/>
      <c r="G757" s="352"/>
      <c r="H757" s="352"/>
      <c r="I757" s="352"/>
      <c r="J757" s="352"/>
      <c r="K757" s="352"/>
      <c r="L757" s="352"/>
      <c r="M757" s="352"/>
      <c r="N757" s="352"/>
    </row>
    <row r="758" spans="2:14">
      <c r="B758" s="352"/>
      <c r="C758" s="352"/>
      <c r="D758" s="352"/>
      <c r="E758" s="352"/>
      <c r="F758" s="352"/>
      <c r="G758" s="352"/>
      <c r="H758" s="352"/>
      <c r="I758" s="352"/>
      <c r="J758" s="352"/>
      <c r="K758" s="352"/>
      <c r="L758" s="352"/>
      <c r="M758" s="352"/>
      <c r="N758" s="352"/>
    </row>
    <row r="759" spans="2:14">
      <c r="B759" s="352"/>
      <c r="C759" s="352"/>
      <c r="D759" s="352"/>
      <c r="E759" s="352"/>
      <c r="F759" s="352"/>
      <c r="G759" s="352"/>
      <c r="H759" s="352"/>
      <c r="I759" s="352"/>
      <c r="J759" s="352"/>
      <c r="K759" s="352"/>
      <c r="L759" s="352"/>
      <c r="M759" s="352"/>
      <c r="N759" s="352"/>
    </row>
    <row r="760" spans="2:14">
      <c r="B760" s="352"/>
      <c r="C760" s="352"/>
      <c r="D760" s="352"/>
      <c r="E760" s="352"/>
      <c r="F760" s="352"/>
      <c r="G760" s="352"/>
      <c r="H760" s="352"/>
      <c r="I760" s="352"/>
      <c r="J760" s="352"/>
      <c r="K760" s="352"/>
      <c r="L760" s="352"/>
      <c r="M760" s="352"/>
      <c r="N760" s="352"/>
    </row>
    <row r="761" spans="2:14">
      <c r="B761" s="352"/>
      <c r="C761" s="352"/>
      <c r="D761" s="352"/>
      <c r="E761" s="352"/>
      <c r="F761" s="352"/>
      <c r="G761" s="352"/>
      <c r="H761" s="352"/>
      <c r="I761" s="352"/>
      <c r="J761" s="352"/>
      <c r="K761" s="352"/>
      <c r="L761" s="352"/>
      <c r="M761" s="352"/>
      <c r="N761" s="352"/>
    </row>
    <row r="762" spans="2:14">
      <c r="B762" s="352"/>
      <c r="C762" s="352"/>
      <c r="D762" s="352"/>
      <c r="E762" s="352"/>
      <c r="F762" s="352"/>
      <c r="G762" s="352"/>
      <c r="H762" s="352"/>
      <c r="I762" s="352"/>
      <c r="J762" s="352"/>
      <c r="K762" s="352"/>
      <c r="L762" s="352"/>
      <c r="M762" s="352"/>
      <c r="N762" s="352"/>
    </row>
    <row r="763" spans="2:14">
      <c r="B763" s="352"/>
      <c r="C763" s="352"/>
      <c r="D763" s="352"/>
      <c r="E763" s="352"/>
      <c r="F763" s="352"/>
      <c r="G763" s="352"/>
      <c r="H763" s="352"/>
      <c r="I763" s="352"/>
      <c r="J763" s="352"/>
      <c r="K763" s="352"/>
      <c r="L763" s="352"/>
      <c r="M763" s="352"/>
      <c r="N763" s="352"/>
    </row>
    <row r="764" spans="2:14">
      <c r="B764" s="352"/>
      <c r="C764" s="352"/>
      <c r="D764" s="352"/>
      <c r="E764" s="352"/>
      <c r="F764" s="352"/>
      <c r="G764" s="352"/>
      <c r="H764" s="352"/>
      <c r="I764" s="352"/>
      <c r="J764" s="352"/>
      <c r="K764" s="352"/>
      <c r="L764" s="352"/>
      <c r="M764" s="352"/>
      <c r="N764" s="352"/>
    </row>
    <row r="765" spans="2:14">
      <c r="B765" s="352"/>
      <c r="C765" s="352"/>
      <c r="D765" s="352"/>
      <c r="E765" s="352"/>
      <c r="F765" s="352"/>
      <c r="G765" s="352"/>
      <c r="H765" s="352"/>
      <c r="I765" s="352"/>
      <c r="J765" s="352"/>
      <c r="K765" s="352"/>
      <c r="L765" s="352"/>
      <c r="M765" s="352"/>
      <c r="N765" s="352"/>
    </row>
    <row r="766" spans="2:14">
      <c r="B766" s="352"/>
      <c r="C766" s="352"/>
      <c r="D766" s="352"/>
      <c r="E766" s="352"/>
      <c r="F766" s="352"/>
      <c r="G766" s="352"/>
      <c r="H766" s="352"/>
      <c r="I766" s="352"/>
      <c r="J766" s="352"/>
      <c r="K766" s="352"/>
      <c r="L766" s="352"/>
      <c r="M766" s="352"/>
      <c r="N766" s="352"/>
    </row>
    <row r="767" spans="2:14">
      <c r="B767" s="352"/>
      <c r="C767" s="352"/>
      <c r="D767" s="352"/>
      <c r="E767" s="352"/>
      <c r="F767" s="352"/>
      <c r="G767" s="352"/>
      <c r="H767" s="352"/>
      <c r="I767" s="352"/>
      <c r="J767" s="352"/>
      <c r="K767" s="352"/>
      <c r="L767" s="352"/>
      <c r="M767" s="352"/>
      <c r="N767" s="352"/>
    </row>
    <row r="768" spans="2:14">
      <c r="B768" s="352"/>
      <c r="C768" s="352"/>
      <c r="D768" s="352"/>
      <c r="E768" s="352"/>
      <c r="F768" s="352"/>
      <c r="G768" s="352"/>
      <c r="H768" s="352"/>
      <c r="I768" s="352"/>
      <c r="J768" s="352"/>
      <c r="K768" s="352"/>
      <c r="L768" s="352"/>
      <c r="M768" s="352"/>
      <c r="N768" s="352"/>
    </row>
    <row r="769" spans="2:14">
      <c r="B769" s="352"/>
      <c r="C769" s="352"/>
      <c r="D769" s="352"/>
      <c r="E769" s="352"/>
      <c r="F769" s="352"/>
      <c r="G769" s="352"/>
      <c r="H769" s="352"/>
      <c r="I769" s="352"/>
      <c r="J769" s="352"/>
      <c r="K769" s="352"/>
      <c r="L769" s="352"/>
      <c r="M769" s="352"/>
      <c r="N769" s="352"/>
    </row>
    <row r="770" spans="2:14">
      <c r="B770" s="352"/>
      <c r="C770" s="352"/>
      <c r="D770" s="352"/>
      <c r="E770" s="352"/>
      <c r="F770" s="352"/>
      <c r="G770" s="352"/>
      <c r="H770" s="352"/>
      <c r="I770" s="352"/>
      <c r="J770" s="352"/>
      <c r="K770" s="352"/>
      <c r="L770" s="352"/>
      <c r="M770" s="352"/>
      <c r="N770" s="352"/>
    </row>
    <row r="771" spans="2:14">
      <c r="B771" s="352"/>
      <c r="C771" s="352"/>
      <c r="D771" s="352"/>
      <c r="E771" s="352"/>
      <c r="F771" s="352"/>
      <c r="G771" s="352"/>
      <c r="H771" s="352"/>
      <c r="I771" s="352"/>
      <c r="J771" s="352"/>
      <c r="K771" s="352"/>
      <c r="L771" s="352"/>
      <c r="M771" s="352"/>
      <c r="N771" s="352"/>
    </row>
    <row r="772" spans="2:14">
      <c r="B772" s="352"/>
      <c r="C772" s="352"/>
      <c r="D772" s="352"/>
      <c r="E772" s="352"/>
      <c r="F772" s="352"/>
      <c r="G772" s="352"/>
      <c r="H772" s="352"/>
      <c r="I772" s="352"/>
      <c r="J772" s="352"/>
      <c r="K772" s="352"/>
      <c r="L772" s="352"/>
      <c r="M772" s="352"/>
      <c r="N772" s="352"/>
    </row>
    <row r="773" spans="2:14">
      <c r="B773" s="352"/>
      <c r="C773" s="352"/>
      <c r="D773" s="352"/>
      <c r="E773" s="352"/>
      <c r="F773" s="352"/>
      <c r="G773" s="352"/>
      <c r="H773" s="352"/>
      <c r="I773" s="352"/>
      <c r="J773" s="352"/>
      <c r="K773" s="352"/>
      <c r="L773" s="352"/>
      <c r="M773" s="352"/>
      <c r="N773" s="352"/>
    </row>
    <row r="774" spans="2:14">
      <c r="B774" s="352"/>
      <c r="C774" s="352"/>
      <c r="D774" s="352"/>
      <c r="E774" s="352"/>
      <c r="F774" s="352"/>
      <c r="G774" s="352"/>
      <c r="H774" s="352"/>
      <c r="I774" s="352"/>
      <c r="J774" s="352"/>
      <c r="K774" s="352"/>
      <c r="L774" s="352"/>
      <c r="M774" s="352"/>
      <c r="N774" s="352"/>
    </row>
    <row r="775" spans="2:14">
      <c r="B775" s="352"/>
      <c r="C775" s="352"/>
      <c r="D775" s="352"/>
      <c r="E775" s="352"/>
      <c r="F775" s="352"/>
      <c r="G775" s="352"/>
      <c r="H775" s="352"/>
      <c r="I775" s="352"/>
      <c r="J775" s="352"/>
      <c r="K775" s="352"/>
      <c r="L775" s="352"/>
      <c r="M775" s="352"/>
      <c r="N775" s="352"/>
    </row>
    <row r="776" spans="2:14">
      <c r="B776" s="352"/>
      <c r="C776" s="352"/>
      <c r="D776" s="352"/>
      <c r="E776" s="352"/>
      <c r="F776" s="352"/>
      <c r="G776" s="352"/>
      <c r="H776" s="352"/>
      <c r="I776" s="352"/>
      <c r="J776" s="352"/>
      <c r="K776" s="352"/>
      <c r="L776" s="352"/>
      <c r="M776" s="352"/>
      <c r="N776" s="352"/>
    </row>
    <row r="777" spans="2:14">
      <c r="B777" s="352"/>
      <c r="C777" s="352"/>
      <c r="D777" s="352"/>
      <c r="E777" s="352"/>
      <c r="F777" s="352"/>
      <c r="G777" s="352"/>
      <c r="H777" s="352"/>
      <c r="I777" s="352"/>
      <c r="J777" s="352"/>
      <c r="K777" s="352"/>
      <c r="L777" s="352"/>
      <c r="M777" s="352"/>
      <c r="N777" s="352"/>
    </row>
    <row r="778" spans="2:14">
      <c r="B778" s="352"/>
      <c r="C778" s="352"/>
      <c r="D778" s="352"/>
      <c r="E778" s="352"/>
      <c r="F778" s="352"/>
      <c r="G778" s="352"/>
      <c r="H778" s="352"/>
      <c r="I778" s="352"/>
      <c r="J778" s="352"/>
      <c r="K778" s="352"/>
      <c r="L778" s="352"/>
      <c r="M778" s="352"/>
      <c r="N778" s="352"/>
    </row>
    <row r="779" spans="2:14">
      <c r="B779" s="352"/>
      <c r="C779" s="352"/>
      <c r="D779" s="352"/>
      <c r="E779" s="352"/>
      <c r="F779" s="352"/>
      <c r="G779" s="352"/>
      <c r="H779" s="352"/>
      <c r="I779" s="352"/>
      <c r="J779" s="352"/>
      <c r="K779" s="352"/>
      <c r="L779" s="352"/>
      <c r="M779" s="352"/>
      <c r="N779" s="352"/>
    </row>
    <row r="780" spans="2:14">
      <c r="B780" s="352"/>
      <c r="C780" s="352"/>
      <c r="D780" s="352"/>
      <c r="E780" s="352"/>
      <c r="F780" s="352"/>
      <c r="G780" s="352"/>
      <c r="H780" s="352"/>
      <c r="I780" s="352"/>
      <c r="J780" s="352"/>
      <c r="K780" s="352"/>
      <c r="L780" s="352"/>
      <c r="M780" s="352"/>
      <c r="N780" s="352"/>
    </row>
    <row r="781" spans="2:14">
      <c r="B781" s="352"/>
      <c r="C781" s="352"/>
      <c r="D781" s="352"/>
      <c r="E781" s="352"/>
      <c r="F781" s="352"/>
      <c r="G781" s="352"/>
      <c r="H781" s="352"/>
      <c r="I781" s="352"/>
      <c r="J781" s="352"/>
      <c r="K781" s="352"/>
      <c r="L781" s="352"/>
      <c r="M781" s="352"/>
      <c r="N781" s="352"/>
    </row>
    <row r="782" spans="2:14">
      <c r="B782" s="352"/>
      <c r="C782" s="352"/>
      <c r="D782" s="352"/>
      <c r="E782" s="352"/>
      <c r="F782" s="352"/>
      <c r="G782" s="352"/>
      <c r="H782" s="352"/>
      <c r="I782" s="352"/>
      <c r="J782" s="352"/>
      <c r="K782" s="352"/>
      <c r="L782" s="352"/>
      <c r="M782" s="352"/>
      <c r="N782" s="352"/>
    </row>
    <row r="783" spans="2:14">
      <c r="B783" s="352"/>
      <c r="C783" s="352"/>
      <c r="D783" s="352"/>
      <c r="E783" s="352"/>
      <c r="F783" s="352"/>
      <c r="G783" s="352"/>
      <c r="H783" s="352"/>
      <c r="I783" s="352"/>
      <c r="J783" s="352"/>
      <c r="K783" s="352"/>
      <c r="L783" s="352"/>
      <c r="M783" s="352"/>
      <c r="N783" s="352"/>
    </row>
    <row r="784" spans="2:14">
      <c r="B784" s="352"/>
      <c r="C784" s="352"/>
      <c r="D784" s="352"/>
      <c r="E784" s="352"/>
      <c r="F784" s="352"/>
      <c r="G784" s="352"/>
      <c r="H784" s="352"/>
      <c r="I784" s="352"/>
      <c r="J784" s="352"/>
      <c r="K784" s="352"/>
      <c r="L784" s="352"/>
      <c r="M784" s="352"/>
      <c r="N784" s="352"/>
    </row>
    <row r="785" spans="2:14">
      <c r="B785" s="352"/>
      <c r="C785" s="352"/>
      <c r="D785" s="352"/>
      <c r="E785" s="352"/>
      <c r="F785" s="352"/>
      <c r="G785" s="352"/>
      <c r="H785" s="352"/>
      <c r="I785" s="352"/>
      <c r="J785" s="352"/>
      <c r="K785" s="352"/>
      <c r="L785" s="352"/>
      <c r="M785" s="352"/>
      <c r="N785" s="352"/>
    </row>
    <row r="786" spans="2:14">
      <c r="B786" s="352"/>
      <c r="C786" s="352"/>
      <c r="D786" s="352"/>
      <c r="E786" s="352"/>
      <c r="F786" s="352"/>
      <c r="G786" s="352"/>
      <c r="H786" s="352"/>
      <c r="I786" s="352"/>
      <c r="J786" s="352"/>
      <c r="K786" s="352"/>
      <c r="L786" s="352"/>
      <c r="M786" s="352"/>
      <c r="N786" s="352"/>
    </row>
    <row r="787" spans="2:14">
      <c r="B787" s="352"/>
      <c r="C787" s="352"/>
      <c r="D787" s="352"/>
      <c r="E787" s="352"/>
      <c r="F787" s="352"/>
      <c r="G787" s="352"/>
      <c r="H787" s="352"/>
      <c r="I787" s="352"/>
      <c r="J787" s="352"/>
      <c r="K787" s="352"/>
      <c r="L787" s="352"/>
      <c r="M787" s="352"/>
      <c r="N787" s="352"/>
    </row>
    <row r="788" spans="2:14">
      <c r="B788" s="352"/>
      <c r="C788" s="352"/>
      <c r="D788" s="352"/>
      <c r="E788" s="352"/>
      <c r="F788" s="352"/>
      <c r="G788" s="352"/>
      <c r="H788" s="352"/>
      <c r="I788" s="352"/>
      <c r="J788" s="352"/>
      <c r="K788" s="352"/>
      <c r="L788" s="352"/>
      <c r="M788" s="352"/>
      <c r="N788" s="352"/>
    </row>
    <row r="789" spans="2:14">
      <c r="B789" s="352"/>
      <c r="C789" s="352"/>
      <c r="D789" s="352"/>
      <c r="E789" s="352"/>
      <c r="F789" s="352"/>
      <c r="G789" s="352"/>
      <c r="H789" s="352"/>
      <c r="I789" s="352"/>
      <c r="J789" s="352"/>
      <c r="K789" s="352"/>
      <c r="L789" s="352"/>
      <c r="M789" s="352"/>
      <c r="N789" s="352"/>
    </row>
    <row r="790" spans="2:14">
      <c r="B790" s="352"/>
      <c r="C790" s="352"/>
      <c r="D790" s="352"/>
      <c r="E790" s="352"/>
      <c r="F790" s="352"/>
      <c r="G790" s="352"/>
      <c r="H790" s="352"/>
      <c r="I790" s="352"/>
      <c r="J790" s="352"/>
      <c r="K790" s="352"/>
      <c r="L790" s="352"/>
      <c r="M790" s="352"/>
      <c r="N790" s="352"/>
    </row>
    <row r="791" spans="2:14">
      <c r="B791" s="352"/>
      <c r="C791" s="352"/>
      <c r="D791" s="352"/>
      <c r="E791" s="352"/>
      <c r="F791" s="352"/>
      <c r="G791" s="352"/>
      <c r="H791" s="352"/>
      <c r="I791" s="352"/>
      <c r="J791" s="352"/>
      <c r="K791" s="352"/>
      <c r="L791" s="352"/>
      <c r="M791" s="352"/>
      <c r="N791" s="352"/>
    </row>
    <row r="792" spans="2:14">
      <c r="B792" s="352"/>
      <c r="C792" s="352"/>
      <c r="D792" s="352"/>
      <c r="E792" s="352"/>
      <c r="F792" s="352"/>
      <c r="G792" s="352"/>
      <c r="H792" s="352"/>
      <c r="I792" s="352"/>
      <c r="J792" s="352"/>
      <c r="K792" s="352"/>
      <c r="L792" s="352"/>
      <c r="M792" s="352"/>
      <c r="N792" s="352"/>
    </row>
    <row r="793" spans="2:14">
      <c r="B793" s="352"/>
      <c r="C793" s="352"/>
      <c r="D793" s="352"/>
      <c r="E793" s="352"/>
      <c r="F793" s="352"/>
      <c r="G793" s="352"/>
      <c r="H793" s="352"/>
      <c r="I793" s="352"/>
      <c r="J793" s="352"/>
      <c r="K793" s="352"/>
      <c r="L793" s="352"/>
      <c r="M793" s="352"/>
      <c r="N793" s="352"/>
    </row>
    <row r="794" spans="2:14">
      <c r="B794" s="352"/>
      <c r="C794" s="352"/>
      <c r="D794" s="352"/>
      <c r="E794" s="352"/>
      <c r="F794" s="352"/>
      <c r="G794" s="352"/>
      <c r="H794" s="352"/>
      <c r="I794" s="352"/>
      <c r="J794" s="352"/>
      <c r="K794" s="352"/>
      <c r="L794" s="352"/>
      <c r="M794" s="352"/>
      <c r="N794" s="352"/>
    </row>
    <row r="795" spans="2:14">
      <c r="B795" s="352"/>
      <c r="C795" s="352"/>
      <c r="D795" s="352"/>
      <c r="E795" s="352"/>
      <c r="F795" s="352"/>
      <c r="G795" s="352"/>
      <c r="H795" s="352"/>
      <c r="I795" s="352"/>
      <c r="J795" s="352"/>
      <c r="K795" s="352"/>
      <c r="L795" s="352"/>
      <c r="M795" s="352"/>
      <c r="N795" s="352"/>
    </row>
    <row r="796" spans="2:14">
      <c r="B796" s="352"/>
      <c r="C796" s="352"/>
      <c r="D796" s="352"/>
      <c r="E796" s="352"/>
      <c r="F796" s="352"/>
      <c r="G796" s="352"/>
      <c r="H796" s="352"/>
      <c r="I796" s="352"/>
      <c r="J796" s="352"/>
      <c r="K796" s="352"/>
      <c r="L796" s="352"/>
      <c r="M796" s="352"/>
      <c r="N796" s="352"/>
    </row>
    <row r="797" spans="2:14">
      <c r="B797" s="352"/>
      <c r="C797" s="352"/>
      <c r="D797" s="352"/>
      <c r="E797" s="352"/>
      <c r="F797" s="352"/>
      <c r="G797" s="352"/>
      <c r="H797" s="352"/>
      <c r="I797" s="352"/>
      <c r="J797" s="352"/>
      <c r="K797" s="352"/>
      <c r="L797" s="352"/>
      <c r="M797" s="352"/>
      <c r="N797" s="352"/>
    </row>
    <row r="798" spans="2:14">
      <c r="B798" s="352"/>
      <c r="C798" s="352"/>
      <c r="D798" s="352"/>
      <c r="E798" s="352"/>
      <c r="F798" s="352"/>
      <c r="G798" s="352"/>
      <c r="H798" s="352"/>
      <c r="I798" s="352"/>
      <c r="J798" s="352"/>
      <c r="K798" s="352"/>
      <c r="L798" s="352"/>
      <c r="M798" s="352"/>
      <c r="N798" s="352"/>
    </row>
    <row r="799" spans="2:14">
      <c r="B799" s="352"/>
      <c r="C799" s="352"/>
      <c r="D799" s="352"/>
      <c r="E799" s="352"/>
      <c r="F799" s="352"/>
      <c r="G799" s="352"/>
      <c r="H799" s="352"/>
      <c r="I799" s="352"/>
      <c r="J799" s="352"/>
      <c r="K799" s="352"/>
      <c r="L799" s="352"/>
      <c r="M799" s="352"/>
      <c r="N799" s="352"/>
    </row>
    <row r="800" spans="2:14">
      <c r="B800" s="352"/>
      <c r="C800" s="352"/>
      <c r="D800" s="352"/>
      <c r="E800" s="352"/>
      <c r="F800" s="352"/>
      <c r="G800" s="352"/>
      <c r="H800" s="352"/>
      <c r="I800" s="352"/>
      <c r="J800" s="352"/>
      <c r="K800" s="352"/>
      <c r="L800" s="352"/>
      <c r="M800" s="352"/>
      <c r="N800" s="352"/>
    </row>
    <row r="801" spans="2:14">
      <c r="B801" s="352"/>
      <c r="C801" s="352"/>
      <c r="D801" s="352"/>
      <c r="E801" s="352"/>
      <c r="F801" s="352"/>
      <c r="G801" s="352"/>
      <c r="H801" s="352"/>
      <c r="I801" s="352"/>
      <c r="J801" s="352"/>
      <c r="K801" s="352"/>
      <c r="L801" s="352"/>
      <c r="M801" s="352"/>
      <c r="N801" s="352"/>
    </row>
    <row r="802" spans="2:14">
      <c r="B802" s="352"/>
      <c r="C802" s="352"/>
      <c r="D802" s="352"/>
      <c r="E802" s="352"/>
      <c r="F802" s="352"/>
      <c r="G802" s="352"/>
      <c r="H802" s="352"/>
      <c r="I802" s="352"/>
      <c r="J802" s="352"/>
      <c r="K802" s="352"/>
      <c r="L802" s="352"/>
      <c r="M802" s="352"/>
      <c r="N802" s="352"/>
    </row>
    <row r="803" spans="2:14">
      <c r="B803" s="352"/>
      <c r="C803" s="352"/>
      <c r="D803" s="352"/>
      <c r="E803" s="352"/>
      <c r="F803" s="352"/>
      <c r="G803" s="352"/>
      <c r="H803" s="352"/>
      <c r="I803" s="352"/>
      <c r="J803" s="352"/>
      <c r="K803" s="352"/>
      <c r="L803" s="352"/>
      <c r="M803" s="352"/>
      <c r="N803" s="352"/>
    </row>
    <row r="804" spans="2:14">
      <c r="B804" s="352"/>
      <c r="C804" s="352"/>
      <c r="D804" s="352"/>
      <c r="E804" s="352"/>
      <c r="F804" s="352"/>
      <c r="G804" s="352"/>
      <c r="H804" s="352"/>
      <c r="I804" s="352"/>
      <c r="J804" s="352"/>
      <c r="K804" s="352"/>
      <c r="L804" s="352"/>
      <c r="M804" s="352"/>
      <c r="N804" s="352"/>
    </row>
    <row r="805" spans="2:14">
      <c r="B805" s="352"/>
      <c r="C805" s="352"/>
      <c r="D805" s="352"/>
      <c r="E805" s="352"/>
      <c r="F805" s="352"/>
      <c r="G805" s="352"/>
      <c r="H805" s="352"/>
      <c r="I805" s="352"/>
      <c r="J805" s="352"/>
      <c r="K805" s="352"/>
      <c r="L805" s="352"/>
      <c r="M805" s="352"/>
      <c r="N805" s="352"/>
    </row>
    <row r="806" spans="2:14">
      <c r="B806" s="352"/>
      <c r="C806" s="352"/>
      <c r="D806" s="352"/>
      <c r="E806" s="352"/>
      <c r="F806" s="352"/>
      <c r="G806" s="352"/>
      <c r="H806" s="352"/>
      <c r="I806" s="352"/>
      <c r="J806" s="352"/>
      <c r="K806" s="352"/>
      <c r="L806" s="352"/>
      <c r="M806" s="352"/>
      <c r="N806" s="352"/>
    </row>
    <row r="807" spans="2:14">
      <c r="B807" s="352"/>
      <c r="C807" s="352"/>
      <c r="D807" s="352"/>
      <c r="E807" s="352"/>
      <c r="F807" s="352"/>
      <c r="G807" s="352"/>
      <c r="H807" s="352"/>
      <c r="I807" s="352"/>
      <c r="J807" s="352"/>
      <c r="K807" s="352"/>
      <c r="L807" s="352"/>
      <c r="M807" s="352"/>
      <c r="N807" s="352"/>
    </row>
    <row r="808" spans="2:14">
      <c r="B808" s="352"/>
      <c r="C808" s="352"/>
      <c r="D808" s="352"/>
      <c r="E808" s="352"/>
      <c r="F808" s="352"/>
      <c r="G808" s="352"/>
      <c r="H808" s="352"/>
      <c r="I808" s="352"/>
      <c r="J808" s="352"/>
      <c r="K808" s="352"/>
      <c r="L808" s="352"/>
      <c r="M808" s="352"/>
      <c r="N808" s="352"/>
    </row>
    <row r="809" spans="2:14">
      <c r="B809" s="352"/>
      <c r="C809" s="352"/>
      <c r="D809" s="352"/>
      <c r="E809" s="352"/>
      <c r="F809" s="352"/>
      <c r="G809" s="352"/>
      <c r="H809" s="352"/>
      <c r="I809" s="352"/>
      <c r="J809" s="352"/>
      <c r="K809" s="352"/>
      <c r="L809" s="352"/>
      <c r="M809" s="352"/>
      <c r="N809" s="352"/>
    </row>
    <row r="810" spans="2:14">
      <c r="B810" s="352"/>
      <c r="C810" s="352"/>
      <c r="D810" s="352"/>
      <c r="E810" s="352"/>
      <c r="F810" s="352"/>
      <c r="G810" s="352"/>
      <c r="H810" s="352"/>
      <c r="I810" s="352"/>
      <c r="J810" s="352"/>
      <c r="K810" s="352"/>
      <c r="L810" s="352"/>
      <c r="M810" s="352"/>
      <c r="N810" s="352"/>
    </row>
    <row r="811" spans="2:14">
      <c r="B811" s="352"/>
      <c r="C811" s="352"/>
      <c r="D811" s="352"/>
      <c r="E811" s="352"/>
      <c r="F811" s="352"/>
      <c r="G811" s="352"/>
      <c r="H811" s="352"/>
      <c r="I811" s="352"/>
      <c r="J811" s="352"/>
      <c r="K811" s="352"/>
      <c r="L811" s="352"/>
      <c r="M811" s="352"/>
      <c r="N811" s="352"/>
    </row>
    <row r="812" spans="2:14">
      <c r="B812" s="352"/>
      <c r="C812" s="352"/>
      <c r="D812" s="352"/>
      <c r="E812" s="352"/>
      <c r="F812" s="352"/>
      <c r="G812" s="352"/>
      <c r="H812" s="352"/>
      <c r="I812" s="352"/>
      <c r="J812" s="352"/>
      <c r="K812" s="352"/>
      <c r="L812" s="352"/>
      <c r="M812" s="352"/>
      <c r="N812" s="352"/>
    </row>
    <row r="813" spans="2:14">
      <c r="B813" s="352"/>
      <c r="C813" s="352"/>
      <c r="D813" s="352"/>
      <c r="E813" s="352"/>
      <c r="F813" s="352"/>
      <c r="G813" s="352"/>
      <c r="H813" s="352"/>
      <c r="I813" s="352"/>
      <c r="J813" s="352"/>
      <c r="K813" s="352"/>
      <c r="L813" s="352"/>
      <c r="M813" s="352"/>
      <c r="N813" s="352"/>
    </row>
    <row r="814" spans="2:14">
      <c r="B814" s="352"/>
      <c r="C814" s="352"/>
      <c r="D814" s="352"/>
      <c r="E814" s="352"/>
      <c r="F814" s="352"/>
      <c r="G814" s="352"/>
      <c r="H814" s="352"/>
      <c r="I814" s="352"/>
      <c r="J814" s="352"/>
      <c r="K814" s="352"/>
      <c r="L814" s="352"/>
      <c r="M814" s="352"/>
      <c r="N814" s="352"/>
    </row>
    <row r="815" spans="2:14">
      <c r="B815" s="352"/>
      <c r="C815" s="352"/>
      <c r="D815" s="352"/>
      <c r="E815" s="352"/>
      <c r="F815" s="352"/>
      <c r="G815" s="352"/>
      <c r="H815" s="352"/>
      <c r="I815" s="352"/>
      <c r="J815" s="352"/>
      <c r="K815" s="352"/>
      <c r="L815" s="352"/>
      <c r="M815" s="352"/>
      <c r="N815" s="352"/>
    </row>
    <row r="816" spans="2:14">
      <c r="B816" s="352"/>
      <c r="C816" s="352"/>
      <c r="D816" s="352"/>
      <c r="E816" s="352"/>
      <c r="F816" s="352"/>
      <c r="G816" s="352"/>
      <c r="H816" s="352"/>
      <c r="I816" s="352"/>
      <c r="J816" s="352"/>
      <c r="K816" s="352"/>
      <c r="L816" s="352"/>
      <c r="M816" s="352"/>
      <c r="N816" s="352"/>
    </row>
    <row r="817" spans="2:14">
      <c r="B817" s="352"/>
      <c r="C817" s="352"/>
      <c r="D817" s="352"/>
      <c r="E817" s="352"/>
      <c r="F817" s="352"/>
      <c r="G817" s="352"/>
      <c r="H817" s="352"/>
      <c r="I817" s="352"/>
      <c r="J817" s="352"/>
      <c r="K817" s="352"/>
      <c r="L817" s="352"/>
      <c r="M817" s="352"/>
      <c r="N817" s="352"/>
    </row>
    <row r="818" spans="2:14">
      <c r="B818" s="352"/>
      <c r="C818" s="352"/>
      <c r="D818" s="352"/>
      <c r="E818" s="352"/>
      <c r="F818" s="352"/>
      <c r="G818" s="352"/>
      <c r="H818" s="352"/>
      <c r="I818" s="352"/>
      <c r="J818" s="352"/>
      <c r="K818" s="352"/>
      <c r="L818" s="352"/>
      <c r="M818" s="352"/>
      <c r="N818" s="352"/>
    </row>
    <row r="819" spans="2:14">
      <c r="B819" s="352"/>
      <c r="C819" s="352"/>
      <c r="D819" s="352"/>
      <c r="E819" s="352"/>
      <c r="F819" s="352"/>
      <c r="G819" s="352"/>
      <c r="H819" s="352"/>
      <c r="I819" s="352"/>
      <c r="J819" s="352"/>
      <c r="K819" s="352"/>
      <c r="L819" s="352"/>
      <c r="M819" s="352"/>
      <c r="N819" s="352"/>
    </row>
    <row r="820" spans="2:14">
      <c r="B820" s="352"/>
      <c r="C820" s="352"/>
      <c r="D820" s="352"/>
      <c r="E820" s="352"/>
      <c r="F820" s="352"/>
      <c r="G820" s="352"/>
      <c r="H820" s="352"/>
      <c r="I820" s="352"/>
      <c r="J820" s="352"/>
      <c r="K820" s="352"/>
      <c r="L820" s="352"/>
      <c r="M820" s="352"/>
      <c r="N820" s="352"/>
    </row>
    <row r="821" spans="2:14">
      <c r="B821" s="352"/>
      <c r="C821" s="352"/>
      <c r="D821" s="352"/>
      <c r="E821" s="352"/>
      <c r="F821" s="352"/>
      <c r="G821" s="352"/>
      <c r="H821" s="352"/>
      <c r="I821" s="352"/>
      <c r="J821" s="352"/>
      <c r="K821" s="352"/>
      <c r="L821" s="352"/>
      <c r="M821" s="352"/>
      <c r="N821" s="352"/>
    </row>
    <row r="822" spans="2:14">
      <c r="B822" s="352"/>
      <c r="C822" s="352"/>
      <c r="D822" s="352"/>
      <c r="E822" s="352"/>
      <c r="F822" s="352"/>
      <c r="G822" s="352"/>
      <c r="H822" s="352"/>
      <c r="I822" s="352"/>
      <c r="J822" s="352"/>
      <c r="K822" s="352"/>
      <c r="L822" s="352"/>
      <c r="M822" s="352"/>
      <c r="N822" s="352"/>
    </row>
    <row r="823" spans="2:14">
      <c r="B823" s="352"/>
      <c r="C823" s="352"/>
      <c r="D823" s="352"/>
      <c r="E823" s="352"/>
      <c r="F823" s="352"/>
      <c r="G823" s="352"/>
      <c r="H823" s="352"/>
      <c r="I823" s="352"/>
      <c r="J823" s="352"/>
      <c r="K823" s="352"/>
      <c r="L823" s="352"/>
      <c r="M823" s="352"/>
      <c r="N823" s="352"/>
    </row>
    <row r="824" spans="2:14">
      <c r="B824" s="352"/>
      <c r="C824" s="352"/>
      <c r="D824" s="352"/>
      <c r="E824" s="352"/>
      <c r="F824" s="352"/>
      <c r="G824" s="352"/>
      <c r="H824" s="352"/>
      <c r="I824" s="352"/>
      <c r="J824" s="352"/>
      <c r="K824" s="352"/>
      <c r="L824" s="352"/>
      <c r="M824" s="352"/>
      <c r="N824" s="352"/>
    </row>
    <row r="825" spans="2:14">
      <c r="B825" s="352"/>
      <c r="C825" s="352"/>
      <c r="D825" s="352"/>
      <c r="E825" s="352"/>
      <c r="F825" s="352"/>
      <c r="G825" s="352"/>
      <c r="H825" s="352"/>
      <c r="I825" s="352"/>
      <c r="J825" s="352"/>
      <c r="K825" s="352"/>
      <c r="L825" s="352"/>
      <c r="M825" s="352"/>
      <c r="N825" s="352"/>
    </row>
    <row r="826" spans="2:14">
      <c r="B826" s="352"/>
      <c r="C826" s="352"/>
      <c r="D826" s="352"/>
      <c r="E826" s="352"/>
      <c r="F826" s="352"/>
      <c r="G826" s="352"/>
      <c r="H826" s="352"/>
      <c r="I826" s="352"/>
      <c r="J826" s="352"/>
      <c r="K826" s="352"/>
      <c r="L826" s="352"/>
      <c r="M826" s="352"/>
      <c r="N826" s="352"/>
    </row>
    <row r="827" spans="2:14">
      <c r="B827" s="352"/>
      <c r="C827" s="352"/>
      <c r="D827" s="352"/>
      <c r="E827" s="352"/>
      <c r="F827" s="352"/>
      <c r="G827" s="352"/>
      <c r="H827" s="352"/>
      <c r="I827" s="352"/>
      <c r="J827" s="352"/>
      <c r="K827" s="352"/>
      <c r="L827" s="352"/>
      <c r="M827" s="352"/>
      <c r="N827" s="352"/>
    </row>
    <row r="828" spans="2:14">
      <c r="B828" s="352"/>
      <c r="C828" s="352"/>
      <c r="D828" s="352"/>
      <c r="E828" s="352"/>
      <c r="F828" s="352"/>
      <c r="G828" s="352"/>
      <c r="H828" s="352"/>
      <c r="I828" s="352"/>
      <c r="J828" s="352"/>
      <c r="K828" s="352"/>
      <c r="L828" s="352"/>
      <c r="M828" s="352"/>
      <c r="N828" s="352"/>
    </row>
    <row r="829" spans="2:14">
      <c r="B829" s="352"/>
      <c r="C829" s="352"/>
      <c r="D829" s="352"/>
      <c r="E829" s="352"/>
      <c r="F829" s="352"/>
      <c r="G829" s="352"/>
      <c r="H829" s="352"/>
      <c r="I829" s="352"/>
      <c r="J829" s="352"/>
      <c r="K829" s="352"/>
      <c r="L829" s="352"/>
      <c r="M829" s="352"/>
      <c r="N829" s="352"/>
    </row>
    <row r="830" spans="2:14">
      <c r="B830" s="352"/>
      <c r="C830" s="352"/>
      <c r="D830" s="352"/>
      <c r="E830" s="352"/>
      <c r="F830" s="352"/>
      <c r="G830" s="352"/>
      <c r="H830" s="352"/>
      <c r="I830" s="352"/>
      <c r="J830" s="352"/>
      <c r="K830" s="352"/>
      <c r="L830" s="352"/>
      <c r="M830" s="352"/>
      <c r="N830" s="352"/>
    </row>
    <row r="831" spans="2:14">
      <c r="B831" s="352"/>
      <c r="C831" s="352"/>
      <c r="D831" s="352"/>
      <c r="E831" s="352"/>
      <c r="F831" s="352"/>
      <c r="G831" s="352"/>
      <c r="H831" s="352"/>
      <c r="I831" s="352"/>
      <c r="J831" s="352"/>
      <c r="K831" s="352"/>
      <c r="L831" s="352"/>
      <c r="M831" s="352"/>
      <c r="N831" s="352"/>
    </row>
    <row r="832" spans="2:14">
      <c r="B832" s="352"/>
      <c r="C832" s="352"/>
      <c r="D832" s="352"/>
      <c r="E832" s="352"/>
      <c r="F832" s="352"/>
      <c r="G832" s="352"/>
      <c r="H832" s="352"/>
      <c r="I832" s="352"/>
      <c r="J832" s="352"/>
      <c r="K832" s="352"/>
      <c r="L832" s="352"/>
      <c r="M832" s="352"/>
      <c r="N832" s="352"/>
    </row>
    <row r="833" spans="2:14">
      <c r="B833" s="352"/>
      <c r="C833" s="352"/>
      <c r="D833" s="352"/>
      <c r="E833" s="352"/>
      <c r="F833" s="352"/>
      <c r="G833" s="352"/>
      <c r="H833" s="352"/>
      <c r="I833" s="352"/>
      <c r="J833" s="352"/>
      <c r="K833" s="352"/>
      <c r="L833" s="352"/>
      <c r="M833" s="352"/>
      <c r="N833" s="352"/>
    </row>
    <row r="834" spans="2:14">
      <c r="B834" s="352"/>
      <c r="C834" s="352"/>
      <c r="D834" s="352"/>
      <c r="E834" s="352"/>
      <c r="F834" s="352"/>
      <c r="G834" s="352"/>
      <c r="H834" s="352"/>
      <c r="I834" s="352"/>
      <c r="J834" s="352"/>
      <c r="K834" s="352"/>
      <c r="L834" s="352"/>
      <c r="M834" s="352"/>
      <c r="N834" s="352"/>
    </row>
    <row r="835" spans="2:14">
      <c r="B835" s="352"/>
      <c r="C835" s="352"/>
      <c r="D835" s="352"/>
      <c r="E835" s="352"/>
      <c r="F835" s="352"/>
      <c r="G835" s="352"/>
      <c r="H835" s="352"/>
      <c r="I835" s="352"/>
      <c r="J835" s="352"/>
      <c r="K835" s="352"/>
      <c r="L835" s="352"/>
      <c r="M835" s="352"/>
      <c r="N835" s="352"/>
    </row>
    <row r="836" spans="2:14">
      <c r="B836" s="352"/>
      <c r="C836" s="352"/>
      <c r="D836" s="352"/>
      <c r="E836" s="352"/>
      <c r="F836" s="352"/>
      <c r="G836" s="352"/>
      <c r="H836" s="352"/>
      <c r="I836" s="352"/>
      <c r="J836" s="352"/>
      <c r="K836" s="352"/>
      <c r="L836" s="352"/>
      <c r="M836" s="352"/>
      <c r="N836" s="352"/>
    </row>
    <row r="837" spans="2:14">
      <c r="B837" s="352"/>
      <c r="C837" s="352"/>
      <c r="D837" s="352"/>
      <c r="E837" s="352"/>
      <c r="F837" s="352"/>
      <c r="G837" s="352"/>
      <c r="H837" s="352"/>
      <c r="I837" s="352"/>
      <c r="J837" s="352"/>
      <c r="K837" s="352"/>
      <c r="L837" s="352"/>
      <c r="M837" s="352"/>
      <c r="N837" s="352"/>
    </row>
    <row r="838" spans="2:14">
      <c r="B838" s="352"/>
      <c r="C838" s="352"/>
      <c r="D838" s="352"/>
      <c r="E838" s="352"/>
      <c r="F838" s="352"/>
      <c r="G838" s="352"/>
      <c r="H838" s="352"/>
      <c r="I838" s="352"/>
      <c r="J838" s="352"/>
      <c r="K838" s="352"/>
      <c r="L838" s="352"/>
      <c r="M838" s="352"/>
      <c r="N838" s="352"/>
    </row>
    <row r="839" spans="2:14">
      <c r="B839" s="352"/>
      <c r="C839" s="352"/>
      <c r="D839" s="352"/>
      <c r="E839" s="352"/>
      <c r="F839" s="352"/>
      <c r="G839" s="352"/>
      <c r="H839" s="352"/>
      <c r="I839" s="352"/>
      <c r="J839" s="352"/>
      <c r="K839" s="352"/>
      <c r="L839" s="352"/>
      <c r="M839" s="352"/>
      <c r="N839" s="352"/>
    </row>
    <row r="840" spans="2:14">
      <c r="B840" s="352"/>
      <c r="C840" s="352"/>
      <c r="D840" s="352"/>
      <c r="E840" s="352"/>
      <c r="F840" s="352"/>
      <c r="G840" s="352"/>
      <c r="H840" s="352"/>
      <c r="I840" s="352"/>
      <c r="J840" s="352"/>
      <c r="K840" s="352"/>
      <c r="L840" s="352"/>
      <c r="M840" s="352"/>
      <c r="N840" s="352"/>
    </row>
    <row r="841" spans="2:14">
      <c r="B841" s="352"/>
      <c r="C841" s="352"/>
      <c r="D841" s="352"/>
      <c r="E841" s="352"/>
      <c r="F841" s="352"/>
      <c r="G841" s="352"/>
      <c r="H841" s="352"/>
      <c r="I841" s="352"/>
      <c r="J841" s="352"/>
      <c r="K841" s="352"/>
      <c r="L841" s="352"/>
      <c r="M841" s="352"/>
      <c r="N841" s="352"/>
    </row>
    <row r="842" spans="2:14">
      <c r="B842" s="352"/>
      <c r="C842" s="352"/>
      <c r="D842" s="352"/>
      <c r="E842" s="352"/>
      <c r="F842" s="352"/>
      <c r="G842" s="352"/>
      <c r="H842" s="352"/>
      <c r="I842" s="352"/>
      <c r="J842" s="352"/>
      <c r="K842" s="352"/>
      <c r="L842" s="352"/>
      <c r="M842" s="352"/>
      <c r="N842" s="352"/>
    </row>
    <row r="843" spans="2:14">
      <c r="B843" s="352"/>
      <c r="C843" s="352"/>
      <c r="D843" s="352"/>
      <c r="E843" s="352"/>
      <c r="F843" s="352"/>
      <c r="G843" s="352"/>
      <c r="H843" s="352"/>
      <c r="I843" s="352"/>
      <c r="J843" s="352"/>
      <c r="K843" s="352"/>
      <c r="L843" s="352"/>
      <c r="M843" s="352"/>
      <c r="N843" s="352"/>
    </row>
    <row r="844" spans="2:14">
      <c r="B844" s="352"/>
      <c r="C844" s="352"/>
      <c r="D844" s="352"/>
      <c r="E844" s="352"/>
      <c r="F844" s="352"/>
      <c r="G844" s="352"/>
      <c r="H844" s="352"/>
      <c r="I844" s="352"/>
      <c r="J844" s="352"/>
      <c r="K844" s="352"/>
      <c r="L844" s="352"/>
      <c r="M844" s="352"/>
      <c r="N844" s="352"/>
    </row>
    <row r="845" spans="2:14">
      <c r="B845" s="352"/>
      <c r="C845" s="352"/>
      <c r="D845" s="352"/>
      <c r="E845" s="352"/>
      <c r="F845" s="352"/>
      <c r="G845" s="352"/>
      <c r="H845" s="352"/>
      <c r="I845" s="352"/>
      <c r="J845" s="352"/>
      <c r="K845" s="352"/>
      <c r="L845" s="352"/>
      <c r="M845" s="352"/>
      <c r="N845" s="352"/>
    </row>
    <row r="846" spans="2:14">
      <c r="B846" s="352"/>
      <c r="C846" s="352"/>
      <c r="D846" s="352"/>
      <c r="E846" s="352"/>
      <c r="F846" s="352"/>
      <c r="G846" s="352"/>
      <c r="H846" s="352"/>
      <c r="I846" s="352"/>
      <c r="J846" s="352"/>
      <c r="K846" s="352"/>
      <c r="L846" s="352"/>
      <c r="M846" s="352"/>
      <c r="N846" s="352"/>
    </row>
    <row r="847" spans="2:14">
      <c r="B847" s="352"/>
      <c r="C847" s="352"/>
      <c r="D847" s="352"/>
      <c r="E847" s="352"/>
      <c r="F847" s="352"/>
      <c r="G847" s="352"/>
      <c r="H847" s="352"/>
      <c r="I847" s="352"/>
      <c r="J847" s="352"/>
      <c r="K847" s="352"/>
      <c r="L847" s="352"/>
      <c r="M847" s="352"/>
      <c r="N847" s="352"/>
    </row>
    <row r="848" spans="2:14">
      <c r="B848" s="352"/>
      <c r="C848" s="352"/>
      <c r="D848" s="352"/>
      <c r="E848" s="352"/>
      <c r="F848" s="352"/>
      <c r="G848" s="352"/>
      <c r="H848" s="352"/>
      <c r="I848" s="352"/>
      <c r="J848" s="352"/>
      <c r="K848" s="352"/>
      <c r="L848" s="352"/>
      <c r="M848" s="352"/>
      <c r="N848" s="352"/>
    </row>
    <row r="849" spans="2:14">
      <c r="B849" s="352"/>
      <c r="C849" s="352"/>
      <c r="D849" s="352"/>
      <c r="E849" s="352"/>
      <c r="F849" s="352"/>
      <c r="G849" s="352"/>
      <c r="H849" s="352"/>
      <c r="I849" s="352"/>
      <c r="J849" s="352"/>
      <c r="K849" s="352"/>
      <c r="L849" s="352"/>
      <c r="M849" s="352"/>
      <c r="N849" s="352"/>
    </row>
    <row r="850" spans="2:14">
      <c r="B850" s="352"/>
      <c r="C850" s="352"/>
      <c r="D850" s="352"/>
      <c r="E850" s="352"/>
      <c r="F850" s="352"/>
      <c r="G850" s="352"/>
      <c r="H850" s="352"/>
      <c r="I850" s="352"/>
      <c r="J850" s="352"/>
      <c r="K850" s="352"/>
      <c r="L850" s="352"/>
      <c r="M850" s="352"/>
      <c r="N850" s="352"/>
    </row>
    <row r="851" spans="2:14">
      <c r="B851" s="352"/>
      <c r="C851" s="352"/>
      <c r="D851" s="352"/>
      <c r="E851" s="352"/>
      <c r="F851" s="352"/>
      <c r="G851" s="352"/>
      <c r="H851" s="352"/>
      <c r="I851" s="352"/>
      <c r="J851" s="352"/>
      <c r="K851" s="352"/>
      <c r="L851" s="352"/>
      <c r="M851" s="352"/>
      <c r="N851" s="352"/>
    </row>
    <row r="852" spans="2:14">
      <c r="B852" s="352"/>
      <c r="C852" s="352"/>
      <c r="D852" s="352"/>
      <c r="E852" s="352"/>
      <c r="F852" s="352"/>
      <c r="G852" s="352"/>
      <c r="H852" s="352"/>
      <c r="I852" s="352"/>
      <c r="J852" s="352"/>
      <c r="K852" s="352"/>
      <c r="L852" s="352"/>
      <c r="M852" s="352"/>
      <c r="N852" s="352"/>
    </row>
    <row r="853" spans="2:14">
      <c r="B853" s="352"/>
      <c r="C853" s="352"/>
      <c r="D853" s="352"/>
      <c r="E853" s="352"/>
      <c r="F853" s="352"/>
      <c r="G853" s="352"/>
      <c r="H853" s="352"/>
      <c r="I853" s="352"/>
      <c r="J853" s="352"/>
      <c r="K853" s="352"/>
      <c r="L853" s="352"/>
      <c r="M853" s="352"/>
      <c r="N853" s="352"/>
    </row>
    <row r="854" spans="2:14">
      <c r="B854" s="352"/>
      <c r="C854" s="352"/>
      <c r="D854" s="352"/>
      <c r="E854" s="352"/>
      <c r="F854" s="352"/>
      <c r="G854" s="352"/>
      <c r="H854" s="352"/>
      <c r="I854" s="352"/>
      <c r="J854" s="352"/>
      <c r="K854" s="352"/>
      <c r="L854" s="352"/>
      <c r="M854" s="352"/>
      <c r="N854" s="352"/>
    </row>
    <row r="855" spans="2:14">
      <c r="B855" s="352"/>
      <c r="C855" s="352"/>
      <c r="D855" s="352"/>
      <c r="E855" s="352"/>
      <c r="F855" s="352"/>
      <c r="G855" s="352"/>
      <c r="H855" s="352"/>
      <c r="I855" s="352"/>
      <c r="J855" s="352"/>
      <c r="K855" s="352"/>
      <c r="L855" s="352"/>
      <c r="M855" s="352"/>
      <c r="N855" s="352"/>
    </row>
    <row r="856" spans="2:14">
      <c r="B856" s="352"/>
      <c r="C856" s="352"/>
      <c r="D856" s="352"/>
      <c r="E856" s="352"/>
      <c r="F856" s="352"/>
      <c r="G856" s="352"/>
      <c r="H856" s="352"/>
      <c r="I856" s="352"/>
      <c r="J856" s="352"/>
      <c r="K856" s="352"/>
      <c r="L856" s="352"/>
      <c r="M856" s="352"/>
      <c r="N856" s="352"/>
    </row>
    <row r="857" spans="2:14">
      <c r="B857" s="352"/>
      <c r="C857" s="352"/>
      <c r="D857" s="352"/>
      <c r="E857" s="352"/>
      <c r="F857" s="352"/>
      <c r="G857" s="352"/>
      <c r="H857" s="352"/>
      <c r="I857" s="352"/>
      <c r="J857" s="352"/>
      <c r="K857" s="352"/>
      <c r="L857" s="352"/>
      <c r="M857" s="352"/>
      <c r="N857" s="352"/>
    </row>
    <row r="858" spans="2:14">
      <c r="B858" s="352"/>
      <c r="C858" s="352"/>
      <c r="D858" s="352"/>
      <c r="E858" s="352"/>
      <c r="F858" s="352"/>
      <c r="G858" s="352"/>
      <c r="H858" s="352"/>
      <c r="I858" s="352"/>
      <c r="J858" s="352"/>
      <c r="K858" s="352"/>
      <c r="L858" s="352"/>
      <c r="M858" s="352"/>
      <c r="N858" s="352"/>
    </row>
    <row r="859" spans="2:14">
      <c r="B859" s="352"/>
      <c r="C859" s="352"/>
      <c r="D859" s="352"/>
      <c r="E859" s="352"/>
      <c r="F859" s="352"/>
      <c r="G859" s="352"/>
      <c r="H859" s="352"/>
      <c r="I859" s="352"/>
      <c r="J859" s="352"/>
      <c r="K859" s="352"/>
      <c r="L859" s="352"/>
      <c r="M859" s="352"/>
      <c r="N859" s="352"/>
    </row>
    <row r="860" spans="2:14">
      <c r="B860" s="352"/>
      <c r="C860" s="352"/>
      <c r="D860" s="352"/>
      <c r="E860" s="352"/>
      <c r="F860" s="352"/>
      <c r="G860" s="352"/>
      <c r="H860" s="352"/>
      <c r="I860" s="352"/>
      <c r="J860" s="352"/>
      <c r="K860" s="352"/>
      <c r="L860" s="352"/>
      <c r="M860" s="352"/>
      <c r="N860" s="352"/>
    </row>
    <row r="861" spans="2:14">
      <c r="B861" s="352"/>
      <c r="C861" s="352"/>
      <c r="D861" s="352"/>
      <c r="E861" s="352"/>
      <c r="F861" s="352"/>
      <c r="G861" s="352"/>
      <c r="H861" s="352"/>
      <c r="I861" s="352"/>
      <c r="J861" s="352"/>
      <c r="K861" s="352"/>
      <c r="L861" s="352"/>
      <c r="M861" s="352"/>
      <c r="N861" s="352"/>
    </row>
    <row r="862" spans="2:14">
      <c r="B862" s="352"/>
      <c r="C862" s="352"/>
      <c r="D862" s="352"/>
      <c r="E862" s="352"/>
      <c r="F862" s="352"/>
      <c r="G862" s="352"/>
      <c r="H862" s="352"/>
      <c r="I862" s="352"/>
      <c r="J862" s="352"/>
      <c r="K862" s="352"/>
      <c r="L862" s="352"/>
      <c r="M862" s="352"/>
      <c r="N862" s="352"/>
    </row>
    <row r="863" spans="2:14">
      <c r="B863" s="352"/>
      <c r="C863" s="352"/>
      <c r="D863" s="352"/>
      <c r="E863" s="352"/>
      <c r="F863" s="352"/>
      <c r="G863" s="352"/>
      <c r="H863" s="352"/>
      <c r="I863" s="352"/>
      <c r="J863" s="352"/>
      <c r="K863" s="352"/>
      <c r="L863" s="352"/>
      <c r="M863" s="352"/>
      <c r="N863" s="352"/>
    </row>
    <row r="864" spans="2:14">
      <c r="B864" s="352"/>
      <c r="C864" s="352"/>
      <c r="D864" s="352"/>
      <c r="E864" s="352"/>
      <c r="F864" s="352"/>
      <c r="G864" s="352"/>
      <c r="H864" s="352"/>
      <c r="I864" s="352"/>
      <c r="J864" s="352"/>
      <c r="K864" s="352"/>
      <c r="L864" s="352"/>
      <c r="M864" s="352"/>
      <c r="N864" s="352"/>
    </row>
    <row r="865" spans="2:14">
      <c r="B865" s="352"/>
      <c r="C865" s="352"/>
      <c r="D865" s="352"/>
      <c r="E865" s="352"/>
      <c r="F865" s="352"/>
      <c r="G865" s="352"/>
      <c r="H865" s="352"/>
      <c r="I865" s="352"/>
      <c r="J865" s="352"/>
      <c r="K865" s="352"/>
      <c r="L865" s="352"/>
      <c r="M865" s="352"/>
      <c r="N865" s="352"/>
    </row>
    <row r="866" spans="2:14">
      <c r="B866" s="352"/>
      <c r="C866" s="352"/>
      <c r="D866" s="352"/>
      <c r="E866" s="352"/>
      <c r="F866" s="352"/>
      <c r="G866" s="352"/>
      <c r="H866" s="352"/>
      <c r="I866" s="352"/>
      <c r="J866" s="352"/>
      <c r="K866" s="352"/>
      <c r="L866" s="352"/>
      <c r="M866" s="352"/>
      <c r="N866" s="352"/>
    </row>
    <row r="867" spans="2:14">
      <c r="B867" s="352"/>
      <c r="C867" s="352"/>
      <c r="D867" s="352"/>
      <c r="E867" s="352"/>
      <c r="F867" s="352"/>
      <c r="G867" s="352"/>
      <c r="H867" s="352"/>
      <c r="I867" s="352"/>
      <c r="J867" s="352"/>
      <c r="K867" s="352"/>
      <c r="L867" s="352"/>
      <c r="M867" s="352"/>
      <c r="N867" s="352"/>
    </row>
    <row r="868" spans="2:14">
      <c r="B868" s="352"/>
      <c r="C868" s="352"/>
      <c r="D868" s="352"/>
      <c r="E868" s="352"/>
      <c r="F868" s="352"/>
      <c r="G868" s="352"/>
      <c r="H868" s="352"/>
      <c r="I868" s="352"/>
      <c r="J868" s="352"/>
      <c r="K868" s="352"/>
      <c r="L868" s="352"/>
      <c r="M868" s="352"/>
      <c r="N868" s="352"/>
    </row>
    <row r="869" spans="2:14">
      <c r="B869" s="352"/>
      <c r="C869" s="352"/>
      <c r="D869" s="352"/>
      <c r="E869" s="352"/>
      <c r="F869" s="352"/>
      <c r="G869" s="352"/>
      <c r="H869" s="352"/>
      <c r="I869" s="352"/>
      <c r="J869" s="352"/>
      <c r="K869" s="352"/>
      <c r="L869" s="352"/>
      <c r="M869" s="352"/>
      <c r="N869" s="352"/>
    </row>
    <row r="870" spans="2:14">
      <c r="B870" s="352"/>
      <c r="C870" s="352"/>
      <c r="D870" s="352"/>
      <c r="E870" s="352"/>
      <c r="F870" s="352"/>
      <c r="G870" s="352"/>
      <c r="H870" s="352"/>
      <c r="I870" s="352"/>
      <c r="J870" s="352"/>
      <c r="K870" s="352"/>
      <c r="L870" s="352"/>
      <c r="M870" s="352"/>
      <c r="N870" s="352"/>
    </row>
    <row r="871" spans="2:14">
      <c r="B871" s="352"/>
      <c r="C871" s="352"/>
      <c r="D871" s="352"/>
      <c r="E871" s="352"/>
      <c r="F871" s="352"/>
      <c r="G871" s="352"/>
      <c r="H871" s="352"/>
      <c r="I871" s="352"/>
      <c r="J871" s="352"/>
      <c r="K871" s="352"/>
      <c r="L871" s="352"/>
      <c r="M871" s="352"/>
      <c r="N871" s="352"/>
    </row>
    <row r="872" spans="2:14">
      <c r="B872" s="352"/>
      <c r="C872" s="352"/>
      <c r="D872" s="352"/>
      <c r="E872" s="352"/>
      <c r="F872" s="352"/>
      <c r="G872" s="352"/>
      <c r="H872" s="352"/>
      <c r="I872" s="352"/>
      <c r="J872" s="352"/>
      <c r="K872" s="352"/>
      <c r="L872" s="352"/>
      <c r="M872" s="352"/>
      <c r="N872" s="352"/>
    </row>
    <row r="873" spans="2:14">
      <c r="B873" s="352"/>
      <c r="C873" s="352"/>
      <c r="D873" s="352"/>
      <c r="E873" s="352"/>
      <c r="F873" s="352"/>
      <c r="G873" s="352"/>
      <c r="H873" s="352"/>
      <c r="I873" s="352"/>
      <c r="J873" s="352"/>
      <c r="K873" s="352"/>
      <c r="L873" s="352"/>
      <c r="M873" s="352"/>
      <c r="N873" s="352"/>
    </row>
    <row r="874" spans="2:14">
      <c r="B874" s="352"/>
      <c r="C874" s="352"/>
      <c r="D874" s="352"/>
      <c r="E874" s="352"/>
      <c r="F874" s="352"/>
      <c r="G874" s="352"/>
      <c r="H874" s="352"/>
      <c r="I874" s="352"/>
      <c r="J874" s="352"/>
      <c r="K874" s="352"/>
      <c r="L874" s="352"/>
      <c r="M874" s="352"/>
      <c r="N874" s="352"/>
    </row>
    <row r="875" spans="2:14">
      <c r="B875" s="352"/>
      <c r="C875" s="352"/>
      <c r="D875" s="352"/>
      <c r="E875" s="352"/>
      <c r="F875" s="352"/>
      <c r="G875" s="352"/>
      <c r="H875" s="352"/>
      <c r="I875" s="352"/>
      <c r="J875" s="352"/>
      <c r="K875" s="352"/>
      <c r="L875" s="352"/>
      <c r="M875" s="352"/>
      <c r="N875" s="352"/>
    </row>
    <row r="876" spans="2:14">
      <c r="B876" s="352"/>
      <c r="C876" s="352"/>
      <c r="D876" s="352"/>
      <c r="E876" s="352"/>
      <c r="F876" s="352"/>
      <c r="G876" s="352"/>
      <c r="H876" s="352"/>
      <c r="I876" s="352"/>
      <c r="J876" s="352"/>
      <c r="K876" s="352"/>
      <c r="L876" s="352"/>
      <c r="M876" s="352"/>
      <c r="N876" s="352"/>
    </row>
    <row r="877" spans="2:14">
      <c r="B877" s="352"/>
      <c r="C877" s="352"/>
      <c r="D877" s="352"/>
      <c r="E877" s="352"/>
      <c r="F877" s="352"/>
      <c r="G877" s="352"/>
      <c r="H877" s="352"/>
      <c r="I877" s="352"/>
      <c r="J877" s="352"/>
      <c r="K877" s="352"/>
      <c r="L877" s="352"/>
      <c r="M877" s="352"/>
      <c r="N877" s="352"/>
    </row>
    <row r="878" spans="2:14">
      <c r="B878" s="352"/>
      <c r="C878" s="352"/>
      <c r="D878" s="352"/>
      <c r="E878" s="352"/>
      <c r="F878" s="352"/>
      <c r="G878" s="352"/>
      <c r="H878" s="352"/>
      <c r="I878" s="352"/>
      <c r="J878" s="352"/>
      <c r="K878" s="352"/>
      <c r="L878" s="352"/>
      <c r="M878" s="352"/>
      <c r="N878" s="352"/>
    </row>
    <row r="879" spans="2:14">
      <c r="B879" s="352"/>
      <c r="C879" s="352"/>
      <c r="D879" s="352"/>
      <c r="E879" s="352"/>
      <c r="F879" s="352"/>
      <c r="G879" s="352"/>
      <c r="H879" s="352"/>
      <c r="I879" s="352"/>
      <c r="J879" s="352"/>
      <c r="K879" s="352"/>
      <c r="L879" s="352"/>
      <c r="M879" s="352"/>
      <c r="N879" s="352"/>
    </row>
    <row r="880" spans="2:14">
      <c r="B880" s="352"/>
      <c r="C880" s="352"/>
      <c r="D880" s="352"/>
      <c r="E880" s="352"/>
      <c r="F880" s="352"/>
      <c r="G880" s="352"/>
      <c r="H880" s="352"/>
      <c r="I880" s="352"/>
      <c r="J880" s="352"/>
      <c r="K880" s="352"/>
      <c r="L880" s="352"/>
      <c r="M880" s="352"/>
      <c r="N880" s="352"/>
    </row>
    <row r="881" spans="2:14">
      <c r="B881" s="352"/>
      <c r="C881" s="352"/>
      <c r="D881" s="352"/>
      <c r="E881" s="352"/>
      <c r="F881" s="352"/>
      <c r="G881" s="352"/>
      <c r="H881" s="352"/>
      <c r="I881" s="352"/>
      <c r="J881" s="352"/>
      <c r="K881" s="352"/>
      <c r="L881" s="352"/>
      <c r="M881" s="352"/>
      <c r="N881" s="352"/>
    </row>
    <row r="882" spans="2:14">
      <c r="B882" s="352"/>
      <c r="C882" s="352"/>
      <c r="D882" s="352"/>
      <c r="E882" s="352"/>
      <c r="F882" s="352"/>
      <c r="G882" s="352"/>
      <c r="H882" s="352"/>
      <c r="I882" s="352"/>
      <c r="J882" s="352"/>
      <c r="K882" s="352"/>
      <c r="L882" s="352"/>
      <c r="M882" s="352"/>
      <c r="N882" s="352"/>
    </row>
    <row r="883" spans="2:14">
      <c r="B883" s="352"/>
      <c r="C883" s="352"/>
      <c r="D883" s="352"/>
      <c r="E883" s="352"/>
      <c r="F883" s="352"/>
      <c r="G883" s="352"/>
      <c r="H883" s="352"/>
      <c r="I883" s="352"/>
      <c r="J883" s="352"/>
      <c r="K883" s="352"/>
      <c r="L883" s="352"/>
      <c r="M883" s="352"/>
      <c r="N883" s="352"/>
    </row>
    <row r="884" spans="2:14">
      <c r="B884" s="352"/>
      <c r="C884" s="352"/>
      <c r="D884" s="352"/>
      <c r="E884" s="352"/>
      <c r="F884" s="352"/>
      <c r="G884" s="352"/>
      <c r="H884" s="352"/>
      <c r="I884" s="352"/>
      <c r="J884" s="352"/>
      <c r="K884" s="352"/>
      <c r="L884" s="352"/>
      <c r="M884" s="352"/>
      <c r="N884" s="352"/>
    </row>
    <row r="885" spans="2:14">
      <c r="B885" s="352"/>
      <c r="C885" s="352"/>
      <c r="D885" s="352"/>
      <c r="E885" s="352"/>
      <c r="F885" s="352"/>
      <c r="G885" s="352"/>
      <c r="H885" s="352"/>
      <c r="I885" s="352"/>
      <c r="J885" s="352"/>
      <c r="K885" s="352"/>
      <c r="L885" s="352"/>
      <c r="M885" s="352"/>
      <c r="N885" s="352"/>
    </row>
    <row r="886" spans="2:14">
      <c r="B886" s="352"/>
      <c r="C886" s="352"/>
      <c r="D886" s="352"/>
      <c r="E886" s="352"/>
      <c r="F886" s="352"/>
      <c r="G886" s="352"/>
      <c r="H886" s="352"/>
      <c r="I886" s="352"/>
      <c r="J886" s="352"/>
      <c r="K886" s="352"/>
      <c r="L886" s="352"/>
      <c r="M886" s="352"/>
      <c r="N886" s="352"/>
    </row>
    <row r="887" spans="2:14">
      <c r="B887" s="352"/>
      <c r="C887" s="352"/>
      <c r="D887" s="352"/>
      <c r="E887" s="352"/>
      <c r="F887" s="352"/>
      <c r="G887" s="352"/>
      <c r="H887" s="352"/>
      <c r="I887" s="352"/>
      <c r="J887" s="352"/>
      <c r="K887" s="352"/>
      <c r="L887" s="352"/>
      <c r="M887" s="352"/>
      <c r="N887" s="352"/>
    </row>
    <row r="888" spans="2:14">
      <c r="B888" s="352"/>
      <c r="C888" s="352"/>
      <c r="D888" s="352"/>
      <c r="E888" s="352"/>
      <c r="F888" s="352"/>
      <c r="G888" s="352"/>
      <c r="H888" s="352"/>
      <c r="I888" s="352"/>
      <c r="J888" s="352"/>
      <c r="K888" s="352"/>
      <c r="L888" s="352"/>
      <c r="M888" s="352"/>
      <c r="N888" s="352"/>
    </row>
    <row r="889" spans="2:14">
      <c r="B889" s="352"/>
      <c r="C889" s="352"/>
      <c r="D889" s="352"/>
      <c r="E889" s="352"/>
      <c r="F889" s="352"/>
      <c r="G889" s="352"/>
      <c r="H889" s="352"/>
      <c r="I889" s="352"/>
      <c r="J889" s="352"/>
      <c r="K889" s="352"/>
      <c r="L889" s="352"/>
      <c r="M889" s="352"/>
      <c r="N889" s="352"/>
    </row>
    <row r="890" spans="2:14">
      <c r="B890" s="352"/>
      <c r="C890" s="352"/>
      <c r="D890" s="352"/>
      <c r="E890" s="352"/>
      <c r="F890" s="352"/>
      <c r="G890" s="352"/>
      <c r="H890" s="352"/>
      <c r="I890" s="352"/>
      <c r="J890" s="352"/>
      <c r="K890" s="352"/>
      <c r="L890" s="352"/>
      <c r="M890" s="352"/>
      <c r="N890" s="352"/>
    </row>
    <row r="891" spans="2:14">
      <c r="B891" s="352"/>
      <c r="C891" s="352"/>
      <c r="D891" s="352"/>
      <c r="E891" s="352"/>
      <c r="F891" s="352"/>
      <c r="G891" s="352"/>
      <c r="H891" s="352"/>
      <c r="I891" s="352"/>
      <c r="J891" s="352"/>
      <c r="K891" s="352"/>
      <c r="L891" s="352"/>
      <c r="M891" s="352"/>
      <c r="N891" s="352"/>
    </row>
    <row r="892" spans="2:14">
      <c r="B892" s="352"/>
      <c r="C892" s="352"/>
      <c r="D892" s="352"/>
      <c r="E892" s="352"/>
      <c r="F892" s="352"/>
      <c r="G892" s="352"/>
      <c r="H892" s="352"/>
      <c r="I892" s="352"/>
      <c r="J892" s="352"/>
      <c r="K892" s="352"/>
      <c r="L892" s="352"/>
      <c r="M892" s="352"/>
      <c r="N892" s="352"/>
    </row>
    <row r="893" spans="2:14">
      <c r="B893" s="352"/>
      <c r="C893" s="352"/>
      <c r="D893" s="352"/>
      <c r="E893" s="352"/>
      <c r="F893" s="352"/>
      <c r="G893" s="352"/>
      <c r="H893" s="352"/>
      <c r="I893" s="352"/>
      <c r="J893" s="352"/>
      <c r="K893" s="352"/>
      <c r="L893" s="352"/>
      <c r="M893" s="352"/>
      <c r="N893" s="352"/>
    </row>
    <row r="894" spans="2:14">
      <c r="B894" s="352"/>
      <c r="C894" s="352"/>
      <c r="D894" s="352"/>
      <c r="E894" s="352"/>
      <c r="F894" s="352"/>
      <c r="G894" s="352"/>
      <c r="H894" s="352"/>
      <c r="I894" s="352"/>
      <c r="J894" s="352"/>
      <c r="K894" s="352"/>
      <c r="L894" s="352"/>
      <c r="M894" s="352"/>
      <c r="N894" s="352"/>
    </row>
    <row r="895" spans="2:14">
      <c r="B895" s="352"/>
      <c r="C895" s="352"/>
      <c r="D895" s="352"/>
      <c r="E895" s="352"/>
      <c r="F895" s="352"/>
      <c r="G895" s="352"/>
      <c r="H895" s="352"/>
      <c r="I895" s="352"/>
      <c r="J895" s="352"/>
      <c r="K895" s="352"/>
      <c r="L895" s="352"/>
      <c r="M895" s="352"/>
      <c r="N895" s="352"/>
    </row>
    <row r="896" spans="2:14">
      <c r="B896" s="352"/>
      <c r="C896" s="352"/>
      <c r="D896" s="352"/>
      <c r="E896" s="352"/>
      <c r="F896" s="352"/>
      <c r="G896" s="352"/>
      <c r="H896" s="352"/>
      <c r="I896" s="352"/>
      <c r="J896" s="352"/>
      <c r="K896" s="352"/>
      <c r="L896" s="352"/>
      <c r="M896" s="352"/>
      <c r="N896" s="352"/>
    </row>
    <row r="897" spans="2:14">
      <c r="B897" s="352"/>
      <c r="C897" s="352"/>
      <c r="D897" s="352"/>
      <c r="E897" s="352"/>
      <c r="F897" s="352"/>
      <c r="G897" s="352"/>
      <c r="H897" s="352"/>
      <c r="I897" s="352"/>
      <c r="J897" s="352"/>
      <c r="K897" s="352"/>
      <c r="L897" s="352"/>
      <c r="M897" s="352"/>
      <c r="N897" s="352"/>
    </row>
    <row r="898" spans="2:14">
      <c r="B898" s="352"/>
      <c r="C898" s="352"/>
      <c r="D898" s="352"/>
      <c r="E898" s="352"/>
      <c r="F898" s="352"/>
      <c r="G898" s="352"/>
      <c r="H898" s="352"/>
      <c r="I898" s="352"/>
      <c r="J898" s="352"/>
      <c r="K898" s="352"/>
      <c r="L898" s="352"/>
      <c r="M898" s="352"/>
      <c r="N898" s="352"/>
    </row>
    <row r="899" spans="2:14">
      <c r="B899" s="352"/>
      <c r="C899" s="352"/>
      <c r="D899" s="352"/>
      <c r="E899" s="352"/>
      <c r="F899" s="352"/>
      <c r="G899" s="352"/>
      <c r="H899" s="352"/>
      <c r="I899" s="352"/>
      <c r="J899" s="352"/>
      <c r="K899" s="352"/>
      <c r="L899" s="352"/>
      <c r="M899" s="352"/>
      <c r="N899" s="352"/>
    </row>
    <row r="900" spans="2:14">
      <c r="B900" s="352"/>
      <c r="C900" s="352"/>
      <c r="D900" s="352"/>
      <c r="E900" s="352"/>
      <c r="F900" s="352"/>
      <c r="G900" s="352"/>
      <c r="H900" s="352"/>
      <c r="I900" s="352"/>
      <c r="J900" s="352"/>
      <c r="K900" s="352"/>
      <c r="L900" s="352"/>
      <c r="M900" s="352"/>
      <c r="N900" s="352"/>
    </row>
    <row r="901" spans="2:14">
      <c r="B901" s="352"/>
      <c r="C901" s="352"/>
      <c r="D901" s="352"/>
      <c r="E901" s="352"/>
      <c r="F901" s="352"/>
      <c r="G901" s="352"/>
      <c r="H901" s="352"/>
      <c r="I901" s="352"/>
      <c r="J901" s="352"/>
      <c r="K901" s="352"/>
      <c r="L901" s="352"/>
      <c r="M901" s="352"/>
      <c r="N901" s="352"/>
    </row>
    <row r="902" spans="2:14">
      <c r="B902" s="352"/>
      <c r="C902" s="352"/>
      <c r="D902" s="352"/>
      <c r="E902" s="352"/>
      <c r="F902" s="352"/>
      <c r="G902" s="352"/>
      <c r="H902" s="352"/>
      <c r="I902" s="352"/>
      <c r="J902" s="352"/>
      <c r="K902" s="352"/>
      <c r="L902" s="352"/>
      <c r="M902" s="352"/>
      <c r="N902" s="352"/>
    </row>
    <row r="903" spans="2:14">
      <c r="B903" s="352"/>
      <c r="C903" s="352"/>
      <c r="D903" s="352"/>
      <c r="E903" s="352"/>
      <c r="F903" s="352"/>
      <c r="G903" s="352"/>
      <c r="H903" s="352"/>
      <c r="I903" s="352"/>
      <c r="J903" s="352"/>
      <c r="K903" s="352"/>
      <c r="L903" s="352"/>
      <c r="M903" s="352"/>
      <c r="N903" s="352"/>
    </row>
    <row r="904" spans="2:14">
      <c r="B904" s="352"/>
      <c r="C904" s="352"/>
      <c r="D904" s="352"/>
      <c r="E904" s="352"/>
      <c r="F904" s="352"/>
      <c r="G904" s="352"/>
      <c r="H904" s="352"/>
      <c r="I904" s="352"/>
      <c r="J904" s="352"/>
      <c r="K904" s="352"/>
      <c r="L904" s="352"/>
      <c r="M904" s="352"/>
      <c r="N904" s="352"/>
    </row>
    <row r="905" spans="2:14">
      <c r="B905" s="352"/>
      <c r="C905" s="352"/>
      <c r="D905" s="352"/>
      <c r="E905" s="352"/>
      <c r="F905" s="352"/>
      <c r="G905" s="352"/>
      <c r="H905" s="352"/>
      <c r="I905" s="352"/>
      <c r="J905" s="352"/>
      <c r="K905" s="352"/>
      <c r="L905" s="352"/>
      <c r="M905" s="352"/>
      <c r="N905" s="352"/>
    </row>
    <row r="906" spans="2:14">
      <c r="B906" s="352"/>
      <c r="C906" s="352"/>
      <c r="D906" s="352"/>
      <c r="E906" s="352"/>
      <c r="F906" s="352"/>
      <c r="G906" s="352"/>
      <c r="H906" s="352"/>
      <c r="I906" s="352"/>
      <c r="J906" s="352"/>
      <c r="K906" s="352"/>
      <c r="L906" s="352"/>
      <c r="M906" s="352"/>
      <c r="N906" s="352"/>
    </row>
    <row r="907" spans="2:14">
      <c r="B907" s="352"/>
      <c r="C907" s="352"/>
      <c r="D907" s="352"/>
      <c r="E907" s="352"/>
      <c r="F907" s="352"/>
      <c r="G907" s="352"/>
      <c r="H907" s="352"/>
      <c r="I907" s="352"/>
      <c r="J907" s="352"/>
      <c r="K907" s="352"/>
      <c r="L907" s="352"/>
      <c r="M907" s="352"/>
      <c r="N907" s="352"/>
    </row>
    <row r="908" spans="2:14">
      <c r="B908" s="352"/>
      <c r="C908" s="352"/>
      <c r="D908" s="352"/>
      <c r="E908" s="352"/>
      <c r="F908" s="352"/>
      <c r="G908" s="352"/>
      <c r="H908" s="352"/>
      <c r="I908" s="352"/>
      <c r="J908" s="352"/>
      <c r="K908" s="352"/>
      <c r="L908" s="352"/>
      <c r="M908" s="352"/>
      <c r="N908" s="352"/>
    </row>
    <row r="909" spans="2:14">
      <c r="B909" s="352"/>
      <c r="C909" s="352"/>
      <c r="D909" s="352"/>
      <c r="E909" s="352"/>
      <c r="F909" s="352"/>
      <c r="G909" s="352"/>
      <c r="H909" s="352"/>
      <c r="I909" s="352"/>
      <c r="J909" s="352"/>
      <c r="K909" s="352"/>
      <c r="L909" s="352"/>
      <c r="M909" s="352"/>
      <c r="N909" s="352"/>
    </row>
    <row r="910" spans="2:14">
      <c r="B910" s="352"/>
      <c r="C910" s="352"/>
      <c r="D910" s="352"/>
      <c r="E910" s="352"/>
      <c r="F910" s="352"/>
      <c r="G910" s="352"/>
      <c r="H910" s="352"/>
      <c r="I910" s="352"/>
      <c r="J910" s="352"/>
      <c r="K910" s="352"/>
      <c r="L910" s="352"/>
      <c r="M910" s="352"/>
      <c r="N910" s="352"/>
    </row>
    <row r="911" spans="2:14">
      <c r="B911" s="352"/>
      <c r="C911" s="352"/>
      <c r="D911" s="352"/>
      <c r="E911" s="352"/>
      <c r="F911" s="352"/>
      <c r="G911" s="352"/>
      <c r="H911" s="352"/>
      <c r="I911" s="352"/>
      <c r="J911" s="352"/>
      <c r="K911" s="352"/>
      <c r="L911" s="352"/>
      <c r="M911" s="352"/>
      <c r="N911" s="352"/>
    </row>
    <row r="912" spans="2:14">
      <c r="B912" s="352"/>
      <c r="C912" s="352"/>
      <c r="D912" s="352"/>
      <c r="E912" s="352"/>
      <c r="F912" s="352"/>
      <c r="G912" s="352"/>
      <c r="H912" s="352"/>
      <c r="I912" s="352"/>
      <c r="J912" s="352"/>
      <c r="K912" s="352"/>
      <c r="L912" s="352"/>
      <c r="M912" s="352"/>
      <c r="N912" s="352"/>
    </row>
    <row r="913" spans="2:14">
      <c r="B913" s="352"/>
      <c r="C913" s="352"/>
      <c r="D913" s="352"/>
      <c r="E913" s="352"/>
      <c r="F913" s="352"/>
      <c r="G913" s="352"/>
      <c r="H913" s="352"/>
      <c r="I913" s="352"/>
      <c r="J913" s="352"/>
      <c r="K913" s="352"/>
      <c r="L913" s="352"/>
      <c r="M913" s="352"/>
      <c r="N913" s="352"/>
    </row>
    <row r="914" spans="2:14">
      <c r="B914" s="352"/>
      <c r="C914" s="352"/>
      <c r="D914" s="352"/>
      <c r="E914" s="352"/>
      <c r="F914" s="352"/>
      <c r="G914" s="352"/>
      <c r="H914" s="352"/>
      <c r="I914" s="352"/>
      <c r="J914" s="352"/>
      <c r="K914" s="352"/>
      <c r="L914" s="352"/>
      <c r="M914" s="352"/>
      <c r="N914" s="352"/>
    </row>
    <row r="915" spans="2:14">
      <c r="B915" s="352"/>
      <c r="C915" s="352"/>
      <c r="D915" s="352"/>
      <c r="E915" s="352"/>
      <c r="F915" s="352"/>
      <c r="G915" s="352"/>
      <c r="H915" s="352"/>
      <c r="I915" s="352"/>
      <c r="J915" s="352"/>
      <c r="K915" s="352"/>
      <c r="L915" s="352"/>
      <c r="M915" s="352"/>
      <c r="N915" s="352"/>
    </row>
    <row r="916" spans="2:14">
      <c r="B916" s="352"/>
      <c r="C916" s="352"/>
      <c r="D916" s="352"/>
      <c r="E916" s="352"/>
      <c r="F916" s="352"/>
      <c r="G916" s="352"/>
      <c r="H916" s="352"/>
      <c r="I916" s="352"/>
      <c r="J916" s="352"/>
      <c r="K916" s="352"/>
      <c r="L916" s="352"/>
      <c r="M916" s="352"/>
      <c r="N916" s="352"/>
    </row>
    <row r="917" spans="2:14">
      <c r="B917" s="352"/>
      <c r="C917" s="352"/>
      <c r="D917" s="352"/>
      <c r="E917" s="352"/>
      <c r="F917" s="352"/>
      <c r="G917" s="352"/>
      <c r="H917" s="352"/>
      <c r="I917" s="352"/>
      <c r="J917" s="352"/>
      <c r="K917" s="352"/>
      <c r="L917" s="352"/>
      <c r="M917" s="352"/>
      <c r="N917" s="352"/>
    </row>
    <row r="918" spans="2:14">
      <c r="B918" s="352"/>
      <c r="C918" s="352"/>
      <c r="D918" s="352"/>
      <c r="E918" s="352"/>
      <c r="F918" s="352"/>
      <c r="G918" s="352"/>
      <c r="H918" s="352"/>
      <c r="I918" s="352"/>
      <c r="J918" s="352"/>
      <c r="K918" s="352"/>
      <c r="L918" s="352"/>
      <c r="M918" s="352"/>
      <c r="N918" s="352"/>
    </row>
    <row r="919" spans="2:14">
      <c r="B919" s="352"/>
      <c r="C919" s="352"/>
      <c r="D919" s="352"/>
      <c r="E919" s="352"/>
      <c r="F919" s="352"/>
      <c r="G919" s="352"/>
      <c r="H919" s="352"/>
      <c r="I919" s="352"/>
      <c r="J919" s="352"/>
      <c r="K919" s="352"/>
      <c r="L919" s="352"/>
      <c r="M919" s="352"/>
      <c r="N919" s="352"/>
    </row>
    <row r="920" spans="2:14">
      <c r="B920" s="352"/>
      <c r="C920" s="352"/>
      <c r="D920" s="352"/>
      <c r="E920" s="352"/>
      <c r="F920" s="352"/>
      <c r="G920" s="352"/>
      <c r="H920" s="352"/>
      <c r="I920" s="352"/>
      <c r="J920" s="352"/>
      <c r="K920" s="352"/>
      <c r="L920" s="352"/>
      <c r="M920" s="352"/>
      <c r="N920" s="352"/>
    </row>
    <row r="921" spans="2:14">
      <c r="B921" s="352"/>
      <c r="C921" s="352"/>
      <c r="D921" s="352"/>
      <c r="E921" s="352"/>
      <c r="F921" s="352"/>
      <c r="G921" s="352"/>
      <c r="H921" s="352"/>
      <c r="I921" s="352"/>
      <c r="J921" s="352"/>
      <c r="K921" s="352"/>
      <c r="L921" s="352"/>
      <c r="M921" s="352"/>
      <c r="N921" s="352"/>
    </row>
    <row r="922" spans="2:14">
      <c r="B922" s="352"/>
      <c r="C922" s="352"/>
      <c r="D922" s="352"/>
      <c r="E922" s="352"/>
      <c r="F922" s="352"/>
      <c r="G922" s="352"/>
      <c r="H922" s="352"/>
      <c r="I922" s="352"/>
      <c r="J922" s="352"/>
      <c r="K922" s="352"/>
      <c r="L922" s="352"/>
      <c r="M922" s="352"/>
      <c r="N922" s="352"/>
    </row>
    <row r="923" spans="2:14">
      <c r="B923" s="352"/>
      <c r="C923" s="352"/>
      <c r="D923" s="352"/>
      <c r="E923" s="352"/>
      <c r="F923" s="352"/>
      <c r="G923" s="352"/>
      <c r="H923" s="352"/>
      <c r="I923" s="352"/>
      <c r="J923" s="352"/>
      <c r="K923" s="352"/>
      <c r="L923" s="352"/>
      <c r="M923" s="352"/>
      <c r="N923" s="352"/>
    </row>
    <row r="924" spans="2:14">
      <c r="B924" s="352"/>
      <c r="C924" s="352"/>
      <c r="D924" s="352"/>
      <c r="E924" s="352"/>
      <c r="F924" s="352"/>
      <c r="G924" s="352"/>
      <c r="H924" s="352"/>
      <c r="I924" s="352"/>
      <c r="J924" s="352"/>
      <c r="K924" s="352"/>
      <c r="L924" s="352"/>
      <c r="M924" s="352"/>
      <c r="N924" s="352"/>
    </row>
    <row r="925" spans="2:14">
      <c r="B925" s="352"/>
      <c r="C925" s="352"/>
      <c r="D925" s="352"/>
      <c r="E925" s="352"/>
      <c r="F925" s="352"/>
      <c r="G925" s="352"/>
      <c r="H925" s="352"/>
      <c r="I925" s="352"/>
      <c r="J925" s="352"/>
      <c r="K925" s="352"/>
      <c r="L925" s="352"/>
      <c r="M925" s="352"/>
      <c r="N925" s="352"/>
    </row>
    <row r="926" spans="2:14">
      <c r="B926" s="352"/>
      <c r="C926" s="352"/>
      <c r="D926" s="352"/>
      <c r="E926" s="352"/>
      <c r="F926" s="352"/>
      <c r="G926" s="352"/>
      <c r="H926" s="352"/>
      <c r="I926" s="352"/>
      <c r="J926" s="352"/>
      <c r="K926" s="352"/>
      <c r="L926" s="352"/>
      <c r="M926" s="352"/>
      <c r="N926" s="352"/>
    </row>
    <row r="927" spans="2:14">
      <c r="B927" s="352"/>
      <c r="C927" s="352"/>
      <c r="D927" s="352"/>
      <c r="E927" s="352"/>
      <c r="F927" s="352"/>
      <c r="G927" s="352"/>
      <c r="H927" s="352"/>
      <c r="I927" s="352"/>
      <c r="J927" s="352"/>
      <c r="K927" s="352"/>
      <c r="L927" s="352"/>
      <c r="M927" s="352"/>
      <c r="N927" s="352"/>
    </row>
    <row r="928" spans="2:14">
      <c r="B928" s="352"/>
      <c r="C928" s="352"/>
      <c r="D928" s="352"/>
      <c r="E928" s="352"/>
      <c r="F928" s="352"/>
      <c r="G928" s="352"/>
      <c r="H928" s="352"/>
      <c r="I928" s="352"/>
      <c r="J928" s="352"/>
      <c r="K928" s="352"/>
      <c r="L928" s="352"/>
      <c r="M928" s="352"/>
      <c r="N928" s="352"/>
    </row>
    <row r="929" spans="2:14">
      <c r="B929" s="352"/>
      <c r="C929" s="352"/>
      <c r="D929" s="352"/>
      <c r="E929" s="352"/>
      <c r="F929" s="352"/>
      <c r="G929" s="352"/>
      <c r="H929" s="352"/>
      <c r="I929" s="352"/>
      <c r="J929" s="352"/>
      <c r="K929" s="352"/>
      <c r="L929" s="352"/>
      <c r="M929" s="352"/>
      <c r="N929" s="352"/>
    </row>
    <row r="930" spans="2:14">
      <c r="B930" s="352"/>
      <c r="C930" s="352"/>
      <c r="D930" s="352"/>
      <c r="E930" s="352"/>
      <c r="F930" s="352"/>
      <c r="G930" s="352"/>
      <c r="H930" s="352"/>
      <c r="I930" s="352"/>
      <c r="J930" s="352"/>
      <c r="K930" s="352"/>
      <c r="L930" s="352"/>
      <c r="M930" s="352"/>
      <c r="N930" s="352"/>
    </row>
    <row r="931" spans="2:14">
      <c r="B931" s="352"/>
      <c r="C931" s="352"/>
      <c r="D931" s="352"/>
      <c r="E931" s="352"/>
      <c r="F931" s="352"/>
      <c r="G931" s="352"/>
      <c r="H931" s="352"/>
      <c r="I931" s="352"/>
      <c r="J931" s="352"/>
      <c r="K931" s="352"/>
      <c r="L931" s="352"/>
      <c r="M931" s="352"/>
      <c r="N931" s="352"/>
    </row>
    <row r="932" spans="2:14">
      <c r="B932" s="352"/>
      <c r="C932" s="352"/>
      <c r="D932" s="352"/>
      <c r="E932" s="352"/>
      <c r="F932" s="352"/>
      <c r="G932" s="352"/>
      <c r="H932" s="352"/>
      <c r="I932" s="352"/>
      <c r="J932" s="352"/>
      <c r="K932" s="352"/>
      <c r="L932" s="352"/>
      <c r="M932" s="352"/>
      <c r="N932" s="352"/>
    </row>
    <row r="933" spans="2:14">
      <c r="B933" s="352"/>
      <c r="C933" s="352"/>
      <c r="D933" s="352"/>
      <c r="E933" s="352"/>
      <c r="F933" s="352"/>
      <c r="G933" s="352"/>
      <c r="H933" s="352"/>
      <c r="I933" s="352"/>
      <c r="J933" s="352"/>
      <c r="K933" s="352"/>
      <c r="L933" s="352"/>
      <c r="M933" s="352"/>
      <c r="N933" s="352"/>
    </row>
    <row r="934" spans="2:14">
      <c r="B934" s="352"/>
      <c r="C934" s="352"/>
      <c r="D934" s="352"/>
      <c r="E934" s="352"/>
      <c r="F934" s="352"/>
      <c r="G934" s="352"/>
      <c r="H934" s="352"/>
      <c r="I934" s="352"/>
      <c r="J934" s="352"/>
      <c r="K934" s="352"/>
      <c r="L934" s="352"/>
      <c r="M934" s="352"/>
      <c r="N934" s="352"/>
    </row>
    <row r="935" spans="2:14">
      <c r="B935" s="352"/>
      <c r="C935" s="352"/>
      <c r="D935" s="352"/>
      <c r="E935" s="352"/>
      <c r="F935" s="352"/>
      <c r="G935" s="352"/>
      <c r="H935" s="352"/>
      <c r="I935" s="352"/>
      <c r="J935" s="352"/>
      <c r="K935" s="352"/>
      <c r="L935" s="352"/>
      <c r="M935" s="352"/>
      <c r="N935" s="352"/>
    </row>
    <row r="936" spans="2:14">
      <c r="B936" s="352"/>
      <c r="C936" s="352"/>
      <c r="D936" s="352"/>
      <c r="E936" s="352"/>
      <c r="F936" s="352"/>
      <c r="G936" s="352"/>
      <c r="H936" s="352"/>
      <c r="I936" s="352"/>
      <c r="J936" s="352"/>
      <c r="K936" s="352"/>
      <c r="L936" s="352"/>
      <c r="M936" s="352"/>
      <c r="N936" s="352"/>
    </row>
    <row r="937" spans="2:14">
      <c r="B937" s="352"/>
      <c r="C937" s="352"/>
      <c r="D937" s="352"/>
      <c r="E937" s="352"/>
      <c r="F937" s="352"/>
      <c r="G937" s="352"/>
      <c r="H937" s="352"/>
      <c r="I937" s="352"/>
      <c r="J937" s="352"/>
      <c r="K937" s="352"/>
      <c r="L937" s="352"/>
      <c r="M937" s="352"/>
      <c r="N937" s="352"/>
    </row>
    <row r="938" spans="2:14">
      <c r="B938" s="352"/>
      <c r="C938" s="352"/>
      <c r="D938" s="352"/>
      <c r="E938" s="352"/>
      <c r="F938" s="352"/>
      <c r="G938" s="352"/>
      <c r="H938" s="352"/>
      <c r="I938" s="352"/>
      <c r="J938" s="352"/>
      <c r="K938" s="352"/>
      <c r="L938" s="352"/>
      <c r="M938" s="352"/>
      <c r="N938" s="352"/>
    </row>
    <row r="939" spans="2:14">
      <c r="B939" s="352"/>
      <c r="C939" s="352"/>
      <c r="D939" s="352"/>
      <c r="E939" s="352"/>
      <c r="F939" s="352"/>
      <c r="G939" s="352"/>
      <c r="H939" s="352"/>
      <c r="I939" s="352"/>
      <c r="J939" s="352"/>
      <c r="K939" s="352"/>
      <c r="L939" s="352"/>
      <c r="M939" s="352"/>
      <c r="N939" s="352"/>
    </row>
    <row r="940" spans="2:14">
      <c r="B940" s="352"/>
      <c r="C940" s="352"/>
      <c r="D940" s="352"/>
      <c r="E940" s="352"/>
      <c r="F940" s="352"/>
      <c r="G940" s="352"/>
      <c r="H940" s="352"/>
      <c r="I940" s="352"/>
      <c r="J940" s="352"/>
      <c r="K940" s="352"/>
      <c r="L940" s="352"/>
      <c r="M940" s="352"/>
      <c r="N940" s="352"/>
    </row>
    <row r="941" spans="2:14">
      <c r="B941" s="352"/>
      <c r="C941" s="352"/>
      <c r="D941" s="352"/>
      <c r="E941" s="352"/>
      <c r="F941" s="352"/>
      <c r="G941" s="352"/>
      <c r="H941" s="352"/>
      <c r="I941" s="352"/>
      <c r="J941" s="352"/>
      <c r="K941" s="352"/>
      <c r="L941" s="352"/>
      <c r="M941" s="352"/>
      <c r="N941" s="352"/>
    </row>
    <row r="942" spans="2:14">
      <c r="B942" s="352"/>
      <c r="C942" s="352"/>
      <c r="D942" s="352"/>
      <c r="E942" s="352"/>
      <c r="F942" s="352"/>
      <c r="G942" s="352"/>
      <c r="H942" s="352"/>
      <c r="I942" s="352"/>
      <c r="J942" s="352"/>
      <c r="K942" s="352"/>
      <c r="L942" s="352"/>
      <c r="M942" s="352"/>
      <c r="N942" s="352"/>
    </row>
    <row r="943" spans="2:14">
      <c r="B943" s="352"/>
      <c r="C943" s="352"/>
      <c r="D943" s="352"/>
      <c r="E943" s="352"/>
      <c r="F943" s="352"/>
      <c r="G943" s="352"/>
      <c r="H943" s="352"/>
      <c r="I943" s="352"/>
      <c r="J943" s="352"/>
      <c r="K943" s="352"/>
      <c r="L943" s="352"/>
      <c r="M943" s="352"/>
      <c r="N943" s="352"/>
    </row>
    <row r="944" spans="2:14">
      <c r="B944" s="352"/>
      <c r="C944" s="352"/>
      <c r="D944" s="352"/>
      <c r="E944" s="352"/>
      <c r="F944" s="352"/>
      <c r="G944" s="352"/>
      <c r="H944" s="352"/>
      <c r="I944" s="352"/>
      <c r="J944" s="352"/>
      <c r="K944" s="352"/>
      <c r="L944" s="352"/>
      <c r="M944" s="352"/>
      <c r="N944" s="352"/>
    </row>
    <row r="945" spans="2:14">
      <c r="B945" s="352"/>
      <c r="C945" s="352"/>
      <c r="D945" s="352"/>
      <c r="E945" s="352"/>
      <c r="F945" s="352"/>
      <c r="G945" s="352"/>
      <c r="H945" s="352"/>
      <c r="I945" s="352"/>
      <c r="J945" s="352"/>
      <c r="K945" s="352"/>
      <c r="L945" s="352"/>
      <c r="M945" s="352"/>
      <c r="N945" s="352"/>
    </row>
    <row r="946" spans="2:14">
      <c r="B946" s="352"/>
      <c r="C946" s="352"/>
      <c r="D946" s="352"/>
      <c r="E946" s="352"/>
      <c r="F946" s="352"/>
      <c r="G946" s="352"/>
      <c r="H946" s="352"/>
      <c r="I946" s="352"/>
      <c r="J946" s="352"/>
      <c r="K946" s="352"/>
      <c r="L946" s="352"/>
      <c r="M946" s="352"/>
      <c r="N946" s="352"/>
    </row>
    <row r="947" spans="2:14">
      <c r="B947" s="352"/>
      <c r="C947" s="352"/>
      <c r="D947" s="352"/>
      <c r="E947" s="352"/>
      <c r="F947" s="352"/>
      <c r="G947" s="352"/>
      <c r="H947" s="352"/>
      <c r="I947" s="352"/>
      <c r="J947" s="352"/>
      <c r="K947" s="352"/>
      <c r="L947" s="352"/>
      <c r="M947" s="352"/>
      <c r="N947" s="352"/>
    </row>
    <row r="948" spans="2:14">
      <c r="B948" s="352"/>
      <c r="C948" s="352"/>
      <c r="D948" s="352"/>
      <c r="E948" s="352"/>
      <c r="F948" s="352"/>
      <c r="G948" s="352"/>
      <c r="H948" s="352"/>
      <c r="I948" s="352"/>
      <c r="J948" s="352"/>
      <c r="K948" s="352"/>
      <c r="L948" s="352"/>
      <c r="M948" s="352"/>
      <c r="N948" s="352"/>
    </row>
    <row r="949" spans="2:14">
      <c r="B949" s="352"/>
      <c r="C949" s="352"/>
      <c r="D949" s="352"/>
      <c r="E949" s="352"/>
      <c r="F949" s="352"/>
      <c r="G949" s="352"/>
      <c r="H949" s="352"/>
      <c r="I949" s="352"/>
      <c r="J949" s="352"/>
      <c r="K949" s="352"/>
      <c r="L949" s="352"/>
      <c r="M949" s="352"/>
      <c r="N949" s="352"/>
    </row>
    <row r="950" spans="2:14">
      <c r="B950" s="352"/>
      <c r="C950" s="352"/>
      <c r="D950" s="352"/>
      <c r="E950" s="352"/>
      <c r="F950" s="352"/>
      <c r="G950" s="352"/>
      <c r="H950" s="352"/>
      <c r="I950" s="352"/>
      <c r="J950" s="352"/>
      <c r="K950" s="352"/>
      <c r="L950" s="352"/>
      <c r="M950" s="352"/>
      <c r="N950" s="352"/>
    </row>
    <row r="951" spans="2:14">
      <c r="B951" s="352"/>
      <c r="C951" s="352"/>
      <c r="D951" s="352"/>
      <c r="E951" s="352"/>
      <c r="F951" s="352"/>
      <c r="G951" s="352"/>
      <c r="H951" s="352"/>
      <c r="I951" s="352"/>
      <c r="J951" s="352"/>
      <c r="K951" s="352"/>
      <c r="L951" s="352"/>
      <c r="M951" s="352"/>
      <c r="N951" s="352"/>
    </row>
    <row r="952" spans="2:14">
      <c r="B952" s="352"/>
      <c r="C952" s="352"/>
      <c r="D952" s="352"/>
      <c r="E952" s="352"/>
      <c r="F952" s="352"/>
      <c r="G952" s="352"/>
      <c r="H952" s="352"/>
      <c r="I952" s="352"/>
      <c r="J952" s="352"/>
      <c r="K952" s="352"/>
      <c r="L952" s="352"/>
      <c r="M952" s="352"/>
      <c r="N952" s="352"/>
    </row>
    <row r="953" spans="2:14">
      <c r="B953" s="352"/>
      <c r="C953" s="352"/>
      <c r="D953" s="352"/>
      <c r="E953" s="352"/>
      <c r="F953" s="352"/>
      <c r="G953" s="352"/>
      <c r="H953" s="352"/>
      <c r="I953" s="352"/>
      <c r="J953" s="352"/>
      <c r="K953" s="352"/>
      <c r="L953" s="352"/>
      <c r="M953" s="352"/>
      <c r="N953" s="352"/>
    </row>
    <row r="954" spans="2:14">
      <c r="B954" s="352"/>
      <c r="C954" s="352"/>
      <c r="D954" s="352"/>
      <c r="E954" s="352"/>
      <c r="F954" s="352"/>
      <c r="G954" s="352"/>
      <c r="H954" s="352"/>
      <c r="I954" s="352"/>
      <c r="J954" s="352"/>
      <c r="K954" s="352"/>
      <c r="L954" s="352"/>
      <c r="M954" s="352"/>
      <c r="N954" s="352"/>
    </row>
    <row r="955" spans="2:14">
      <c r="B955" s="352"/>
      <c r="C955" s="352"/>
      <c r="D955" s="352"/>
      <c r="E955" s="352"/>
      <c r="F955" s="352"/>
      <c r="G955" s="352"/>
      <c r="H955" s="352"/>
      <c r="I955" s="352"/>
      <c r="J955" s="352"/>
      <c r="K955" s="352"/>
      <c r="L955" s="352"/>
      <c r="M955" s="352"/>
      <c r="N955" s="352"/>
    </row>
    <row r="956" spans="2:14">
      <c r="B956" s="352"/>
      <c r="C956" s="352"/>
      <c r="D956" s="352"/>
      <c r="E956" s="352"/>
      <c r="F956" s="352"/>
      <c r="G956" s="352"/>
      <c r="H956" s="352"/>
      <c r="I956" s="352"/>
      <c r="J956" s="352"/>
      <c r="K956" s="352"/>
      <c r="L956" s="352"/>
      <c r="M956" s="352"/>
      <c r="N956" s="352"/>
    </row>
    <row r="957" spans="2:14">
      <c r="B957" s="352"/>
      <c r="C957" s="352"/>
      <c r="D957" s="352"/>
      <c r="E957" s="352"/>
      <c r="F957" s="352"/>
      <c r="G957" s="352"/>
      <c r="H957" s="352"/>
      <c r="I957" s="352"/>
      <c r="J957" s="352"/>
      <c r="K957" s="352"/>
      <c r="L957" s="352"/>
      <c r="M957" s="352"/>
      <c r="N957" s="352"/>
    </row>
    <row r="958" spans="2:14">
      <c r="B958" s="352"/>
      <c r="C958" s="352"/>
      <c r="D958" s="352"/>
      <c r="E958" s="352"/>
      <c r="F958" s="352"/>
      <c r="G958" s="352"/>
      <c r="H958" s="352"/>
      <c r="I958" s="352"/>
      <c r="J958" s="352"/>
      <c r="K958" s="352"/>
      <c r="L958" s="352"/>
      <c r="M958" s="352"/>
      <c r="N958" s="352"/>
    </row>
    <row r="959" spans="2:14">
      <c r="B959" s="352"/>
      <c r="C959" s="352"/>
      <c r="D959" s="352"/>
      <c r="E959" s="352"/>
      <c r="F959" s="352"/>
      <c r="G959" s="352"/>
      <c r="H959" s="352"/>
      <c r="I959" s="352"/>
      <c r="J959" s="352"/>
      <c r="K959" s="352"/>
      <c r="L959" s="352"/>
      <c r="M959" s="352"/>
      <c r="N959" s="352"/>
    </row>
  </sheetData>
  <mergeCells count="28">
    <mergeCell ref="L1:M1"/>
    <mergeCell ref="B2:L2"/>
    <mergeCell ref="B8:B10"/>
    <mergeCell ref="C8:G8"/>
    <mergeCell ref="H8:J8"/>
    <mergeCell ref="C9:C10"/>
    <mergeCell ref="K8:M8"/>
    <mergeCell ref="L131:M131"/>
    <mergeCell ref="B132:L132"/>
    <mergeCell ref="B138:B140"/>
    <mergeCell ref="C138:G138"/>
    <mergeCell ref="H138:J138"/>
    <mergeCell ref="K138:M138"/>
    <mergeCell ref="C139:C140"/>
    <mergeCell ref="L261:M261"/>
    <mergeCell ref="B262:L262"/>
    <mergeCell ref="B268:B270"/>
    <mergeCell ref="C268:G268"/>
    <mergeCell ref="H268:J268"/>
    <mergeCell ref="K268:M268"/>
    <mergeCell ref="C269:C270"/>
    <mergeCell ref="L391:M391"/>
    <mergeCell ref="B392:L392"/>
    <mergeCell ref="B398:B400"/>
    <mergeCell ref="C398:G398"/>
    <mergeCell ref="H398:J398"/>
    <mergeCell ref="K398:M398"/>
    <mergeCell ref="C399:C400"/>
  </mergeCells>
  <printOptions horizontalCentered="1"/>
  <pageMargins left="0.2" right="0.196850393700787" top="0.89" bottom="0.31496062992126" header="0.31496062992126" footer="0.31496062992126"/>
  <pageSetup paperSize="9" scale="75" firstPageNumber="27" orientation="landscape" useFirstPageNumber="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971"/>
  <sheetViews>
    <sheetView topLeftCell="A103" zoomScale="70" zoomScaleNormal="70" workbookViewId="0">
      <selection activeCell="B118" sqref="B118"/>
    </sheetView>
  </sheetViews>
  <sheetFormatPr defaultRowHeight="14.4"/>
  <cols>
    <col min="1" max="1" width="5.5546875" customWidth="1"/>
    <col min="2" max="2" width="64.109375" customWidth="1"/>
    <col min="3" max="3" width="8.6640625" style="352" customWidth="1"/>
    <col min="4" max="4" width="19.33203125" style="352" customWidth="1"/>
    <col min="5" max="5" width="20" style="352" customWidth="1"/>
    <col min="6" max="6" width="13.109375" style="352" customWidth="1"/>
    <col min="7" max="7" width="94" style="352" customWidth="1"/>
    <col min="8" max="8" width="4.109375" customWidth="1"/>
    <col min="9" max="9" width="13.6640625" customWidth="1"/>
    <col min="11" max="11" width="57.109375" customWidth="1"/>
  </cols>
  <sheetData>
    <row r="1" spans="1:9" ht="18.75" customHeight="1">
      <c r="A1" s="352"/>
      <c r="B1" s="342"/>
      <c r="C1" s="342"/>
      <c r="D1" s="342"/>
      <c r="E1" s="342"/>
      <c r="F1" s="921" t="s">
        <v>754</v>
      </c>
      <c r="G1" s="921"/>
      <c r="H1" s="342"/>
      <c r="I1" s="352"/>
    </row>
    <row r="2" spans="1:9" ht="20.399999999999999">
      <c r="A2" s="352"/>
      <c r="B2" s="922" t="s">
        <v>890</v>
      </c>
      <c r="C2" s="922"/>
      <c r="D2" s="922"/>
      <c r="E2" s="922"/>
      <c r="F2" s="922"/>
      <c r="G2" s="922"/>
      <c r="H2" s="352"/>
      <c r="I2" s="352"/>
    </row>
    <row r="3" spans="1:9" ht="17.399999999999999">
      <c r="A3" s="352"/>
      <c r="B3" s="922" t="s">
        <v>757</v>
      </c>
      <c r="C3" s="922"/>
      <c r="D3" s="922"/>
      <c r="E3" s="922"/>
      <c r="F3" s="922"/>
      <c r="G3" s="922"/>
      <c r="H3" s="352"/>
      <c r="I3" s="352"/>
    </row>
    <row r="4" spans="1:9" ht="17.399999999999999">
      <c r="A4" s="352"/>
      <c r="B4" s="336" t="s">
        <v>166</v>
      </c>
      <c r="C4" s="348"/>
      <c r="D4" s="343"/>
      <c r="E4" s="343"/>
      <c r="F4" s="336" t="s">
        <v>573</v>
      </c>
      <c r="G4" s="336"/>
      <c r="H4" s="707"/>
      <c r="I4" s="352"/>
    </row>
    <row r="5" spans="1:9" ht="17.399999999999999">
      <c r="A5" s="352"/>
      <c r="B5" s="336" t="s">
        <v>571</v>
      </c>
      <c r="C5" s="348"/>
      <c r="D5" s="343"/>
      <c r="E5" s="343"/>
      <c r="F5" s="392"/>
      <c r="G5" s="392"/>
      <c r="H5" s="707"/>
      <c r="I5" s="352"/>
    </row>
    <row r="6" spans="1:9" ht="17.399999999999999">
      <c r="A6" s="352"/>
      <c r="B6" s="336" t="s">
        <v>572</v>
      </c>
      <c r="C6" s="348"/>
      <c r="D6" s="343"/>
      <c r="E6" s="343"/>
      <c r="F6" s="392"/>
      <c r="G6" s="392"/>
      <c r="H6" s="707"/>
      <c r="I6" s="352"/>
    </row>
    <row r="7" spans="1:9" ht="17.25" customHeight="1">
      <c r="A7" s="352"/>
      <c r="B7" s="336"/>
      <c r="C7" s="348"/>
      <c r="D7" s="343"/>
      <c r="E7" s="343"/>
      <c r="F7" s="392"/>
      <c r="G7" s="392"/>
      <c r="H7" s="707"/>
      <c r="I7" s="352"/>
    </row>
    <row r="8" spans="1:9" ht="31.5" customHeight="1">
      <c r="A8" s="352"/>
      <c r="B8" s="874" t="s">
        <v>213</v>
      </c>
      <c r="C8" s="874" t="s">
        <v>86</v>
      </c>
      <c r="D8" s="874" t="s">
        <v>583</v>
      </c>
      <c r="E8" s="874" t="s">
        <v>89</v>
      </c>
      <c r="F8" s="874" t="s">
        <v>759</v>
      </c>
      <c r="G8" s="874" t="s">
        <v>584</v>
      </c>
      <c r="H8" s="461"/>
      <c r="I8" s="352"/>
    </row>
    <row r="9" spans="1:9">
      <c r="A9" s="352"/>
      <c r="B9" s="875"/>
      <c r="C9" s="875"/>
      <c r="D9" s="875"/>
      <c r="E9" s="875"/>
      <c r="F9" s="875"/>
      <c r="G9" s="875"/>
      <c r="H9" s="461"/>
      <c r="I9" s="352"/>
    </row>
    <row r="10" spans="1:9">
      <c r="A10" s="352"/>
      <c r="B10" s="876"/>
      <c r="C10" s="876"/>
      <c r="D10" s="876"/>
      <c r="E10" s="876"/>
      <c r="F10" s="876"/>
      <c r="G10" s="876"/>
      <c r="H10" s="461"/>
      <c r="I10" s="352"/>
    </row>
    <row r="11" spans="1:9">
      <c r="A11" s="352"/>
      <c r="B11" s="735" t="s">
        <v>92</v>
      </c>
      <c r="C11" s="350"/>
      <c r="D11" s="346"/>
      <c r="E11" s="346"/>
      <c r="F11" s="346"/>
      <c r="G11" s="347"/>
      <c r="H11" s="461"/>
      <c r="I11" s="352"/>
    </row>
    <row r="12" spans="1:9">
      <c r="A12" s="352"/>
      <c r="B12" s="735"/>
      <c r="C12" s="350"/>
      <c r="D12" s="346"/>
      <c r="E12" s="346"/>
      <c r="F12" s="346"/>
      <c r="G12" s="347"/>
      <c r="H12" s="461"/>
      <c r="I12" s="352"/>
    </row>
    <row r="13" spans="1:9" ht="36" customHeight="1">
      <c r="A13" s="352"/>
      <c r="B13" s="712" t="s">
        <v>726</v>
      </c>
      <c r="C13" s="350"/>
      <c r="D13" s="350"/>
      <c r="E13" s="346"/>
      <c r="F13" s="346"/>
      <c r="G13" s="347"/>
      <c r="H13" s="461"/>
      <c r="I13" s="352"/>
    </row>
    <row r="14" spans="1:9">
      <c r="A14" s="352"/>
      <c r="B14" s="689" t="s">
        <v>73</v>
      </c>
      <c r="C14" s="350"/>
      <c r="D14" s="350"/>
      <c r="E14" s="346"/>
      <c r="F14" s="346"/>
      <c r="G14" s="347"/>
      <c r="H14" s="461"/>
      <c r="I14" s="352"/>
    </row>
    <row r="15" spans="1:9">
      <c r="A15" s="352"/>
      <c r="B15" s="396" t="s">
        <v>94</v>
      </c>
      <c r="C15" s="713"/>
      <c r="D15" s="714"/>
      <c r="E15" s="704"/>
      <c r="F15" s="696"/>
      <c r="G15" s="696"/>
      <c r="H15" s="352"/>
      <c r="I15" s="352"/>
    </row>
    <row r="16" spans="1:9">
      <c r="A16" s="352"/>
      <c r="B16" s="396" t="s">
        <v>95</v>
      </c>
      <c r="C16" s="713"/>
      <c r="D16" s="714"/>
      <c r="E16" s="704"/>
      <c r="F16" s="696"/>
      <c r="G16" s="696"/>
      <c r="H16" s="352"/>
      <c r="I16" s="352"/>
    </row>
    <row r="17" spans="1:9">
      <c r="A17" s="352"/>
      <c r="B17" s="396" t="s">
        <v>96</v>
      </c>
      <c r="C17" s="713"/>
      <c r="D17" s="714"/>
      <c r="E17" s="704"/>
      <c r="F17" s="696"/>
      <c r="G17" s="696"/>
      <c r="H17" s="352"/>
      <c r="I17" s="352"/>
    </row>
    <row r="18" spans="1:9">
      <c r="A18" s="352"/>
      <c r="B18" s="712" t="s">
        <v>120</v>
      </c>
      <c r="C18" s="713"/>
      <c r="D18" s="715"/>
      <c r="E18" s="700"/>
      <c r="F18" s="696"/>
      <c r="G18" s="696"/>
      <c r="H18" s="352"/>
      <c r="I18" s="352"/>
    </row>
    <row r="19" spans="1:9" ht="28.8">
      <c r="A19" s="352"/>
      <c r="B19" s="712" t="s">
        <v>727</v>
      </c>
      <c r="C19" s="713"/>
      <c r="D19" s="714"/>
      <c r="E19" s="704"/>
      <c r="F19" s="696"/>
      <c r="G19" s="696"/>
      <c r="H19" s="352"/>
      <c r="I19" s="352"/>
    </row>
    <row r="20" spans="1:9">
      <c r="A20" s="352"/>
      <c r="B20" s="689" t="s">
        <v>74</v>
      </c>
      <c r="C20" s="713"/>
      <c r="D20" s="714"/>
      <c r="E20" s="704"/>
      <c r="F20" s="696"/>
      <c r="G20" s="696"/>
      <c r="H20" s="352"/>
      <c r="I20" s="352"/>
    </row>
    <row r="21" spans="1:9">
      <c r="A21" s="352"/>
      <c r="B21" s="716" t="s">
        <v>97</v>
      </c>
      <c r="C21" s="713"/>
      <c r="D21" s="714"/>
      <c r="E21" s="704"/>
      <c r="F21" s="696"/>
      <c r="G21" s="696"/>
      <c r="H21" s="352"/>
      <c r="I21" s="352"/>
    </row>
    <row r="22" spans="1:9">
      <c r="A22" s="352"/>
      <c r="B22" s="691" t="s">
        <v>98</v>
      </c>
      <c r="C22" s="713"/>
      <c r="D22" s="714"/>
      <c r="E22" s="704"/>
      <c r="F22" s="696"/>
      <c r="G22" s="696"/>
      <c r="H22" s="352"/>
      <c r="I22" s="352"/>
    </row>
    <row r="23" spans="1:9">
      <c r="A23" s="352"/>
      <c r="B23" s="718" t="s">
        <v>99</v>
      </c>
      <c r="C23" s="713"/>
      <c r="D23" s="715"/>
      <c r="E23" s="700"/>
      <c r="F23" s="696"/>
      <c r="G23" s="696"/>
      <c r="H23" s="352"/>
      <c r="I23" s="352"/>
    </row>
    <row r="24" spans="1:9">
      <c r="A24" s="352"/>
      <c r="B24" s="718"/>
      <c r="C24" s="713"/>
      <c r="D24" s="714"/>
      <c r="E24" s="704"/>
      <c r="F24" s="696"/>
      <c r="G24" s="696"/>
      <c r="H24" s="352"/>
      <c r="I24" s="352"/>
    </row>
    <row r="25" spans="1:9">
      <c r="A25" s="352"/>
      <c r="B25" s="719" t="s">
        <v>100</v>
      </c>
      <c r="C25" s="713"/>
      <c r="D25" s="714"/>
      <c r="E25" s="704"/>
      <c r="F25" s="696"/>
      <c r="G25" s="696"/>
      <c r="H25" s="352"/>
      <c r="I25" s="352"/>
    </row>
    <row r="26" spans="1:9">
      <c r="A26" s="352"/>
      <c r="B26" s="691" t="s">
        <v>101</v>
      </c>
      <c r="C26" s="713"/>
      <c r="D26" s="714"/>
      <c r="E26" s="704"/>
      <c r="F26" s="696"/>
      <c r="G26" s="696"/>
      <c r="H26" s="352"/>
      <c r="I26" s="352"/>
    </row>
    <row r="27" spans="1:9">
      <c r="A27" s="352"/>
      <c r="B27" s="720" t="s">
        <v>102</v>
      </c>
      <c r="C27" s="713"/>
      <c r="D27" s="714"/>
      <c r="E27" s="704"/>
      <c r="F27" s="696"/>
      <c r="G27" s="696"/>
      <c r="H27" s="352"/>
      <c r="I27" s="352"/>
    </row>
    <row r="28" spans="1:9">
      <c r="A28" s="352"/>
      <c r="B28" s="692" t="s">
        <v>103</v>
      </c>
      <c r="C28" s="713"/>
      <c r="D28" s="714"/>
      <c r="E28" s="704"/>
      <c r="F28" s="696"/>
      <c r="G28" s="696"/>
      <c r="H28" s="352"/>
      <c r="I28" s="352"/>
    </row>
    <row r="29" spans="1:9">
      <c r="A29" s="352"/>
      <c r="B29" s="396" t="s">
        <v>104</v>
      </c>
      <c r="C29" s="713"/>
      <c r="D29" s="714"/>
      <c r="E29" s="704"/>
      <c r="F29" s="696"/>
      <c r="G29" s="696"/>
      <c r="H29" s="352"/>
      <c r="I29" s="352"/>
    </row>
    <row r="30" spans="1:9">
      <c r="A30" s="352"/>
      <c r="B30" s="396" t="s">
        <v>105</v>
      </c>
      <c r="C30" s="713"/>
      <c r="D30" s="714"/>
      <c r="E30" s="704"/>
      <c r="F30" s="696"/>
      <c r="G30" s="696"/>
      <c r="H30" s="352"/>
      <c r="I30" s="352"/>
    </row>
    <row r="31" spans="1:9">
      <c r="A31" s="352"/>
      <c r="B31" s="393" t="s">
        <v>575</v>
      </c>
      <c r="C31" s="713"/>
      <c r="D31" s="714"/>
      <c r="E31" s="704"/>
      <c r="F31" s="696"/>
      <c r="G31" s="696"/>
      <c r="H31" s="352"/>
      <c r="I31" s="352"/>
    </row>
    <row r="32" spans="1:9">
      <c r="A32" s="352"/>
      <c r="B32" s="712" t="s">
        <v>106</v>
      </c>
      <c r="C32" s="713"/>
      <c r="D32" s="715"/>
      <c r="E32" s="700"/>
      <c r="F32" s="696"/>
      <c r="G32" s="696"/>
      <c r="H32" s="352"/>
      <c r="I32" s="352"/>
    </row>
    <row r="33" spans="1:9">
      <c r="A33" s="352"/>
      <c r="B33" s="712"/>
      <c r="C33" s="713"/>
      <c r="D33" s="714"/>
      <c r="E33" s="704"/>
      <c r="F33" s="696"/>
      <c r="G33" s="696"/>
      <c r="H33" s="352"/>
      <c r="I33" s="352"/>
    </row>
    <row r="34" spans="1:9">
      <c r="A34" s="352"/>
      <c r="B34" s="689" t="s">
        <v>75</v>
      </c>
      <c r="C34" s="713"/>
      <c r="D34" s="714"/>
      <c r="E34" s="704"/>
      <c r="F34" s="696"/>
      <c r="G34" s="696"/>
      <c r="H34" s="352"/>
      <c r="I34" s="352"/>
    </row>
    <row r="35" spans="1:9">
      <c r="A35" s="352"/>
      <c r="B35" s="396" t="s">
        <v>107</v>
      </c>
      <c r="C35" s="713"/>
      <c r="D35" s="714"/>
      <c r="E35" s="704"/>
      <c r="F35" s="696"/>
      <c r="G35" s="696"/>
      <c r="H35" s="352"/>
      <c r="I35" s="352"/>
    </row>
    <row r="36" spans="1:9">
      <c r="A36" s="352"/>
      <c r="B36" s="396" t="s">
        <v>108</v>
      </c>
      <c r="C36" s="713"/>
      <c r="D36" s="714"/>
      <c r="E36" s="704"/>
      <c r="F36" s="696"/>
      <c r="G36" s="696"/>
      <c r="H36" s="352"/>
      <c r="I36" s="352"/>
    </row>
    <row r="37" spans="1:9">
      <c r="A37" s="352"/>
      <c r="B37" s="396" t="s">
        <v>109</v>
      </c>
      <c r="C37" s="713"/>
      <c r="D37" s="714"/>
      <c r="E37" s="704"/>
      <c r="F37" s="696"/>
      <c r="G37" s="696"/>
      <c r="H37" s="352"/>
      <c r="I37" s="352"/>
    </row>
    <row r="38" spans="1:9">
      <c r="A38" s="352"/>
      <c r="B38" s="393" t="s">
        <v>577</v>
      </c>
      <c r="C38" s="713"/>
      <c r="D38" s="714"/>
      <c r="E38" s="704"/>
      <c r="F38" s="696"/>
      <c r="G38" s="696"/>
      <c r="H38" s="352"/>
      <c r="I38" s="352"/>
    </row>
    <row r="39" spans="1:9">
      <c r="A39" s="352"/>
      <c r="B39" s="393" t="s">
        <v>735</v>
      </c>
      <c r="C39" s="713"/>
      <c r="D39" s="714"/>
      <c r="E39" s="704"/>
      <c r="F39" s="696"/>
      <c r="G39" s="696"/>
      <c r="H39" s="352"/>
      <c r="I39" s="352"/>
    </row>
    <row r="40" spans="1:9">
      <c r="A40" s="352"/>
      <c r="B40" s="393" t="s">
        <v>578</v>
      </c>
      <c r="C40" s="713"/>
      <c r="D40" s="714"/>
      <c r="E40" s="704"/>
      <c r="F40" s="696"/>
      <c r="G40" s="696"/>
      <c r="H40" s="352"/>
      <c r="I40" s="352"/>
    </row>
    <row r="41" spans="1:9">
      <c r="A41" s="352"/>
      <c r="B41" s="712" t="s">
        <v>110</v>
      </c>
      <c r="C41" s="713"/>
      <c r="D41" s="715"/>
      <c r="E41" s="700"/>
      <c r="F41" s="696"/>
      <c r="G41" s="696"/>
      <c r="H41" s="352"/>
      <c r="I41" s="352"/>
    </row>
    <row r="42" spans="1:9">
      <c r="A42" s="352"/>
      <c r="B42" s="712"/>
      <c r="C42" s="713"/>
      <c r="D42" s="714"/>
      <c r="E42" s="704"/>
      <c r="F42" s="696"/>
      <c r="G42" s="696"/>
      <c r="H42" s="352"/>
      <c r="I42" s="352"/>
    </row>
    <row r="43" spans="1:9">
      <c r="A43" s="352"/>
      <c r="B43" s="689" t="s">
        <v>76</v>
      </c>
      <c r="C43" s="713"/>
      <c r="D43" s="714"/>
      <c r="E43" s="704"/>
      <c r="F43" s="696"/>
      <c r="G43" s="696"/>
      <c r="H43" s="352"/>
      <c r="I43" s="352"/>
    </row>
    <row r="44" spans="1:9">
      <c r="A44" s="352"/>
      <c r="B44" s="396" t="s">
        <v>111</v>
      </c>
      <c r="C44" s="713"/>
      <c r="D44" s="714"/>
      <c r="E44" s="704"/>
      <c r="F44" s="696"/>
      <c r="G44" s="696"/>
      <c r="H44" s="352"/>
      <c r="I44" s="352"/>
    </row>
    <row r="45" spans="1:9">
      <c r="A45" s="352"/>
      <c r="B45" s="396" t="s">
        <v>112</v>
      </c>
      <c r="C45" s="713"/>
      <c r="D45" s="714"/>
      <c r="E45" s="704"/>
      <c r="F45" s="696"/>
      <c r="G45" s="696"/>
      <c r="H45" s="352"/>
      <c r="I45" s="352"/>
    </row>
    <row r="46" spans="1:9">
      <c r="A46" s="352"/>
      <c r="B46" s="396" t="s">
        <v>113</v>
      </c>
      <c r="C46" s="713"/>
      <c r="D46" s="714"/>
      <c r="E46" s="704"/>
      <c r="F46" s="696"/>
      <c r="G46" s="696"/>
      <c r="H46" s="352"/>
      <c r="I46" s="352"/>
    </row>
    <row r="47" spans="1:9">
      <c r="A47" s="352"/>
      <c r="B47" s="396" t="s">
        <v>114</v>
      </c>
      <c r="C47" s="713"/>
      <c r="D47" s="714"/>
      <c r="E47" s="704"/>
      <c r="F47" s="696"/>
      <c r="G47" s="696"/>
      <c r="H47" s="352"/>
      <c r="I47" s="352"/>
    </row>
    <row r="48" spans="1:9">
      <c r="A48" s="352"/>
      <c r="B48" s="393" t="s">
        <v>736</v>
      </c>
      <c r="C48" s="713"/>
      <c r="D48" s="714"/>
      <c r="E48" s="704"/>
      <c r="F48" s="696"/>
      <c r="G48" s="696"/>
      <c r="H48" s="352"/>
      <c r="I48" s="352"/>
    </row>
    <row r="49" spans="1:9">
      <c r="A49" s="352"/>
      <c r="B49" s="396" t="s">
        <v>426</v>
      </c>
      <c r="C49" s="713"/>
      <c r="D49" s="714"/>
      <c r="E49" s="704"/>
      <c r="F49" s="696"/>
      <c r="G49" s="696"/>
      <c r="H49" s="352"/>
      <c r="I49" s="352"/>
    </row>
    <row r="50" spans="1:9">
      <c r="A50" s="352"/>
      <c r="B50" s="393" t="s">
        <v>740</v>
      </c>
      <c r="C50" s="713"/>
      <c r="D50" s="714"/>
      <c r="E50" s="704"/>
      <c r="F50" s="696"/>
      <c r="G50" s="696"/>
      <c r="H50" s="352"/>
      <c r="I50" s="352"/>
    </row>
    <row r="51" spans="1:9">
      <c r="A51" s="352"/>
      <c r="B51" s="695" t="s">
        <v>739</v>
      </c>
      <c r="C51" s="713"/>
      <c r="D51" s="714"/>
      <c r="E51" s="704"/>
      <c r="F51" s="696"/>
      <c r="G51" s="696"/>
      <c r="H51" s="352"/>
      <c r="I51" s="352"/>
    </row>
    <row r="52" spans="1:9">
      <c r="A52" s="352"/>
      <c r="B52" s="533" t="s">
        <v>393</v>
      </c>
      <c r="C52" s="713"/>
      <c r="D52" s="714"/>
      <c r="E52" s="704"/>
      <c r="F52" s="696"/>
      <c r="G52" s="696"/>
      <c r="H52" s="352"/>
      <c r="I52" s="352"/>
    </row>
    <row r="53" spans="1:9">
      <c r="A53" s="352"/>
      <c r="B53" s="712" t="s">
        <v>235</v>
      </c>
      <c r="C53" s="713"/>
      <c r="D53" s="715"/>
      <c r="E53" s="700"/>
      <c r="F53" s="696"/>
      <c r="G53" s="696"/>
      <c r="H53" s="352"/>
      <c r="I53" s="352"/>
    </row>
    <row r="54" spans="1:9" ht="15" thickBot="1">
      <c r="A54" s="352"/>
      <c r="B54" s="712" t="s">
        <v>362</v>
      </c>
      <c r="C54" s="713"/>
      <c r="D54" s="722"/>
      <c r="E54" s="399"/>
      <c r="F54" s="696"/>
      <c r="G54" s="696"/>
      <c r="H54" s="352"/>
      <c r="I54" s="352"/>
    </row>
    <row r="55" spans="1:9" ht="29.4" thickTop="1">
      <c r="A55" s="352"/>
      <c r="B55" s="712" t="s">
        <v>728</v>
      </c>
      <c r="C55" s="713"/>
      <c r="D55" s="714"/>
      <c r="E55" s="704"/>
      <c r="F55" s="696"/>
      <c r="G55" s="696"/>
      <c r="H55" s="352"/>
      <c r="I55" s="352"/>
    </row>
    <row r="56" spans="1:9">
      <c r="A56" s="352"/>
      <c r="B56" s="689" t="s">
        <v>77</v>
      </c>
      <c r="C56" s="713"/>
      <c r="D56" s="714"/>
      <c r="E56" s="704"/>
      <c r="F56" s="696"/>
      <c r="G56" s="696"/>
      <c r="H56" s="352"/>
      <c r="I56" s="352"/>
    </row>
    <row r="57" spans="1:9">
      <c r="A57" s="352"/>
      <c r="B57" s="396" t="s">
        <v>115</v>
      </c>
      <c r="C57" s="713"/>
      <c r="D57" s="714"/>
      <c r="E57" s="704"/>
      <c r="F57" s="696"/>
      <c r="G57" s="696"/>
      <c r="H57" s="352"/>
      <c r="I57" s="352"/>
    </row>
    <row r="58" spans="1:9">
      <c r="A58" s="352"/>
      <c r="B58" s="393" t="s">
        <v>738</v>
      </c>
      <c r="C58" s="713"/>
      <c r="D58" s="714"/>
      <c r="E58" s="704"/>
      <c r="F58" s="696"/>
      <c r="G58" s="696"/>
      <c r="H58" s="352"/>
      <c r="I58" s="352"/>
    </row>
    <row r="59" spans="1:9">
      <c r="A59" s="352"/>
      <c r="B59" s="396" t="s">
        <v>116</v>
      </c>
      <c r="C59" s="713"/>
      <c r="D59" s="714"/>
      <c r="E59" s="704"/>
      <c r="F59" s="696"/>
      <c r="G59" s="696"/>
      <c r="H59" s="352"/>
      <c r="I59" s="352"/>
    </row>
    <row r="60" spans="1:9">
      <c r="A60" s="352"/>
      <c r="B60" s="396" t="s">
        <v>117</v>
      </c>
      <c r="C60" s="713"/>
      <c r="D60" s="714"/>
      <c r="E60" s="704"/>
      <c r="F60" s="696"/>
      <c r="G60" s="696"/>
      <c r="H60" s="352"/>
      <c r="I60" s="352"/>
    </row>
    <row r="61" spans="1:9">
      <c r="A61" s="352"/>
      <c r="B61" s="396" t="s">
        <v>118</v>
      </c>
      <c r="C61" s="713"/>
      <c r="D61" s="714"/>
      <c r="E61" s="704"/>
      <c r="F61" s="696"/>
      <c r="G61" s="696"/>
      <c r="H61" s="352"/>
      <c r="I61" s="352"/>
    </row>
    <row r="62" spans="1:9">
      <c r="A62" s="352"/>
      <c r="B62" s="396" t="s">
        <v>119</v>
      </c>
      <c r="C62" s="713"/>
      <c r="D62" s="714"/>
      <c r="E62" s="704"/>
      <c r="F62" s="696"/>
      <c r="G62" s="696"/>
      <c r="H62" s="352"/>
      <c r="I62" s="352"/>
    </row>
    <row r="63" spans="1:9">
      <c r="A63" s="352"/>
      <c r="B63" s="393" t="s">
        <v>741</v>
      </c>
      <c r="C63" s="713"/>
      <c r="D63" s="714"/>
      <c r="E63" s="704"/>
      <c r="F63" s="696"/>
      <c r="G63" s="696"/>
      <c r="H63" s="352"/>
      <c r="I63" s="352"/>
    </row>
    <row r="64" spans="1:9">
      <c r="A64" s="352"/>
      <c r="B64" s="393" t="s">
        <v>742</v>
      </c>
      <c r="C64" s="713"/>
      <c r="D64" s="714"/>
      <c r="E64" s="704"/>
      <c r="F64" s="696"/>
      <c r="G64" s="696"/>
      <c r="H64" s="352"/>
      <c r="I64" s="352"/>
    </row>
    <row r="65" spans="1:9">
      <c r="A65" s="352"/>
      <c r="B65" s="712" t="s">
        <v>120</v>
      </c>
      <c r="C65" s="713"/>
      <c r="D65" s="715"/>
      <c r="E65" s="700"/>
      <c r="F65" s="696"/>
      <c r="G65" s="696"/>
      <c r="H65" s="352"/>
      <c r="I65" s="352"/>
    </row>
    <row r="66" spans="1:9">
      <c r="A66" s="352"/>
      <c r="B66" s="712"/>
      <c r="C66" s="713"/>
      <c r="D66" s="714"/>
      <c r="E66" s="704"/>
      <c r="F66" s="696"/>
      <c r="G66" s="696"/>
      <c r="H66" s="352"/>
      <c r="I66" s="352"/>
    </row>
    <row r="67" spans="1:9">
      <c r="A67" s="352"/>
      <c r="B67" s="689" t="s">
        <v>715</v>
      </c>
      <c r="C67" s="713"/>
      <c r="D67" s="714"/>
      <c r="E67" s="704"/>
      <c r="F67" s="696"/>
      <c r="G67" s="696"/>
      <c r="H67" s="352"/>
      <c r="I67" s="352"/>
    </row>
    <row r="68" spans="1:9">
      <c r="A68" s="352"/>
      <c r="B68" s="396" t="s">
        <v>121</v>
      </c>
      <c r="C68" s="713"/>
      <c r="D68" s="714"/>
      <c r="E68" s="704"/>
      <c r="F68" s="696"/>
      <c r="G68" s="696"/>
      <c r="H68" s="352"/>
      <c r="I68" s="352"/>
    </row>
    <row r="69" spans="1:9">
      <c r="A69" s="352"/>
      <c r="B69" s="393" t="s">
        <v>580</v>
      </c>
      <c r="C69" s="713"/>
      <c r="D69" s="714"/>
      <c r="E69" s="704"/>
      <c r="F69" s="696"/>
      <c r="G69" s="696"/>
      <c r="H69" s="352"/>
      <c r="I69" s="352"/>
    </row>
    <row r="70" spans="1:9">
      <c r="A70" s="352"/>
      <c r="B70" s="393" t="s">
        <v>743</v>
      </c>
      <c r="C70" s="713"/>
      <c r="D70" s="714"/>
      <c r="E70" s="704"/>
      <c r="F70" s="696"/>
      <c r="G70" s="696"/>
      <c r="H70" s="352"/>
      <c r="I70" s="352"/>
    </row>
    <row r="71" spans="1:9">
      <c r="A71" s="352"/>
      <c r="B71" s="712" t="s">
        <v>120</v>
      </c>
      <c r="C71" s="713"/>
      <c r="D71" s="715"/>
      <c r="E71" s="700"/>
      <c r="F71" s="696"/>
      <c r="G71" s="696"/>
      <c r="H71" s="352"/>
      <c r="I71" s="352"/>
    </row>
    <row r="72" spans="1:9">
      <c r="A72" s="352"/>
      <c r="B72" s="712"/>
      <c r="C72" s="713"/>
      <c r="D72" s="714"/>
      <c r="E72" s="704"/>
      <c r="F72" s="696"/>
      <c r="G72" s="696"/>
      <c r="H72" s="352"/>
      <c r="I72" s="352"/>
    </row>
    <row r="73" spans="1:9" ht="15" thickBot="1">
      <c r="A73" s="352"/>
      <c r="B73" s="712" t="s">
        <v>755</v>
      </c>
      <c r="C73" s="736"/>
      <c r="D73" s="725"/>
      <c r="E73" s="702"/>
      <c r="F73" s="696"/>
      <c r="G73" s="696"/>
      <c r="H73" s="352"/>
      <c r="I73" s="352"/>
    </row>
    <row r="74" spans="1:9">
      <c r="A74" s="352"/>
      <c r="B74" s="396"/>
      <c r="C74" s="713"/>
      <c r="D74" s="714"/>
      <c r="E74" s="704"/>
      <c r="F74" s="696"/>
      <c r="G74" s="696"/>
      <c r="H74" s="352"/>
      <c r="I74" s="352"/>
    </row>
    <row r="75" spans="1:9">
      <c r="A75" s="352"/>
      <c r="B75" s="689" t="s">
        <v>4</v>
      </c>
      <c r="C75" s="713"/>
      <c r="D75" s="714"/>
      <c r="E75" s="704"/>
      <c r="F75" s="696"/>
      <c r="G75" s="696"/>
      <c r="H75" s="352"/>
      <c r="I75" s="352"/>
    </row>
    <row r="76" spans="1:9">
      <c r="A76" s="352"/>
      <c r="B76" s="396"/>
      <c r="C76" s="713"/>
      <c r="D76" s="714"/>
      <c r="E76" s="704"/>
      <c r="F76" s="696"/>
      <c r="G76" s="696"/>
      <c r="H76" s="352"/>
      <c r="I76" s="352"/>
    </row>
    <row r="77" spans="1:9">
      <c r="A77" s="352"/>
      <c r="B77" s="727" t="s">
        <v>123</v>
      </c>
      <c r="C77" s="713"/>
      <c r="D77" s="714"/>
      <c r="E77" s="704"/>
      <c r="F77" s="696"/>
      <c r="G77" s="696"/>
      <c r="H77" s="352"/>
      <c r="I77" s="352"/>
    </row>
    <row r="78" spans="1:9">
      <c r="A78" s="352"/>
      <c r="B78" s="727"/>
      <c r="C78" s="713"/>
      <c r="D78" s="714"/>
      <c r="E78" s="704"/>
      <c r="F78" s="696"/>
      <c r="G78" s="696"/>
      <c r="H78" s="352"/>
      <c r="I78" s="352"/>
    </row>
    <row r="79" spans="1:9">
      <c r="A79" s="352"/>
      <c r="B79" s="712" t="s">
        <v>729</v>
      </c>
      <c r="C79" s="713"/>
      <c r="D79" s="714"/>
      <c r="E79" s="704"/>
      <c r="F79" s="696"/>
      <c r="G79" s="696"/>
      <c r="H79" s="352"/>
      <c r="I79" s="352"/>
    </row>
    <row r="80" spans="1:9">
      <c r="A80" s="352"/>
      <c r="B80" s="396" t="s">
        <v>124</v>
      </c>
      <c r="C80" s="713"/>
      <c r="D80" s="714"/>
      <c r="E80" s="704"/>
      <c r="F80" s="696"/>
      <c r="G80" s="696"/>
      <c r="H80" s="352"/>
      <c r="I80" s="352"/>
    </row>
    <row r="81" spans="1:9">
      <c r="A81" s="352"/>
      <c r="B81" s="396" t="s">
        <v>125</v>
      </c>
      <c r="C81" s="713"/>
      <c r="D81" s="714"/>
      <c r="E81" s="704"/>
      <c r="F81" s="696"/>
      <c r="G81" s="696"/>
      <c r="H81" s="352"/>
      <c r="I81" s="352"/>
    </row>
    <row r="82" spans="1:9">
      <c r="A82" s="352"/>
      <c r="B82" s="396" t="s">
        <v>126</v>
      </c>
      <c r="C82" s="713"/>
      <c r="D82" s="714"/>
      <c r="E82" s="704"/>
      <c r="F82" s="696"/>
      <c r="G82" s="696"/>
      <c r="H82" s="352"/>
      <c r="I82" s="352"/>
    </row>
    <row r="83" spans="1:9">
      <c r="A83" s="352"/>
      <c r="B83" s="696" t="s">
        <v>744</v>
      </c>
      <c r="C83" s="713"/>
      <c r="D83" s="714"/>
      <c r="E83" s="704"/>
      <c r="F83" s="696"/>
      <c r="G83" s="696"/>
      <c r="H83" s="352"/>
      <c r="I83" s="352"/>
    </row>
    <row r="84" spans="1:9">
      <c r="A84" s="352"/>
      <c r="B84" s="393" t="s">
        <v>745</v>
      </c>
      <c r="C84" s="713"/>
      <c r="D84" s="714"/>
      <c r="E84" s="704"/>
      <c r="F84" s="696"/>
      <c r="G84" s="696"/>
      <c r="H84" s="352"/>
      <c r="I84" s="352"/>
    </row>
    <row r="85" spans="1:9">
      <c r="A85" s="352"/>
      <c r="B85" s="393" t="s">
        <v>746</v>
      </c>
      <c r="C85" s="713"/>
      <c r="D85" s="714"/>
      <c r="E85" s="704"/>
      <c r="F85" s="696"/>
      <c r="G85" s="696"/>
      <c r="H85" s="352"/>
      <c r="I85" s="352"/>
    </row>
    <row r="86" spans="1:9">
      <c r="A86" s="352"/>
      <c r="B86" s="712" t="s">
        <v>127</v>
      </c>
      <c r="C86" s="713"/>
      <c r="D86" s="715"/>
      <c r="E86" s="700"/>
      <c r="F86" s="696"/>
      <c r="G86" s="696"/>
      <c r="H86" s="352"/>
      <c r="I86" s="352"/>
    </row>
    <row r="87" spans="1:9">
      <c r="A87" s="352"/>
      <c r="B87" s="712"/>
      <c r="C87" s="713"/>
      <c r="D87" s="714"/>
      <c r="E87" s="704"/>
      <c r="F87" s="696"/>
      <c r="G87" s="696"/>
      <c r="H87" s="352"/>
      <c r="I87" s="352"/>
    </row>
    <row r="88" spans="1:9">
      <c r="A88" s="352"/>
      <c r="B88" s="712" t="s">
        <v>730</v>
      </c>
      <c r="C88" s="713"/>
      <c r="D88" s="714"/>
      <c r="E88" s="704"/>
      <c r="F88" s="696"/>
      <c r="G88" s="696"/>
      <c r="H88" s="352"/>
      <c r="I88" s="352"/>
    </row>
    <row r="89" spans="1:9">
      <c r="A89" s="352"/>
      <c r="B89" s="396" t="s">
        <v>128</v>
      </c>
      <c r="C89" s="713"/>
      <c r="D89" s="714"/>
      <c r="E89" s="704"/>
      <c r="F89" s="696"/>
      <c r="G89" s="696"/>
      <c r="H89" s="352"/>
      <c r="I89" s="352"/>
    </row>
    <row r="90" spans="1:9">
      <c r="A90" s="352"/>
      <c r="B90" s="396" t="s">
        <v>129</v>
      </c>
      <c r="C90" s="713"/>
      <c r="D90" s="714"/>
      <c r="E90" s="704"/>
      <c r="F90" s="696"/>
      <c r="G90" s="696"/>
      <c r="H90" s="352"/>
      <c r="I90" s="352"/>
    </row>
    <row r="91" spans="1:9">
      <c r="A91" s="352"/>
      <c r="B91" s="396" t="s">
        <v>130</v>
      </c>
      <c r="C91" s="713"/>
      <c r="D91" s="714"/>
      <c r="E91" s="704"/>
      <c r="F91" s="696"/>
      <c r="G91" s="696"/>
      <c r="H91" s="352"/>
      <c r="I91" s="352"/>
    </row>
    <row r="92" spans="1:9">
      <c r="A92" s="352"/>
      <c r="B92" s="396" t="s">
        <v>131</v>
      </c>
      <c r="C92" s="713"/>
      <c r="D92" s="714"/>
      <c r="E92" s="704"/>
      <c r="F92" s="696"/>
      <c r="G92" s="696"/>
      <c r="H92" s="352"/>
      <c r="I92" s="352"/>
    </row>
    <row r="93" spans="1:9">
      <c r="A93" s="352"/>
      <c r="B93" s="396" t="s">
        <v>132</v>
      </c>
      <c r="C93" s="713"/>
      <c r="D93" s="714"/>
      <c r="E93" s="704"/>
      <c r="F93" s="696"/>
      <c r="G93" s="696"/>
      <c r="H93" s="352"/>
      <c r="I93" s="352"/>
    </row>
    <row r="94" spans="1:9">
      <c r="A94" s="352"/>
      <c r="B94" s="696" t="s">
        <v>747</v>
      </c>
      <c r="C94" s="713"/>
      <c r="D94" s="714"/>
      <c r="E94" s="704"/>
      <c r="F94" s="696"/>
      <c r="G94" s="696"/>
      <c r="H94" s="352"/>
      <c r="I94" s="352"/>
    </row>
    <row r="95" spans="1:9">
      <c r="A95" s="352"/>
      <c r="B95" s="393" t="s">
        <v>748</v>
      </c>
      <c r="C95" s="713"/>
      <c r="D95" s="714"/>
      <c r="E95" s="704"/>
      <c r="F95" s="696"/>
      <c r="G95" s="696"/>
      <c r="H95" s="352"/>
      <c r="I95" s="352"/>
    </row>
    <row r="96" spans="1:9">
      <c r="A96" s="352"/>
      <c r="B96" s="393" t="s">
        <v>749</v>
      </c>
      <c r="C96" s="713"/>
      <c r="D96" s="714"/>
      <c r="E96" s="704"/>
      <c r="F96" s="696"/>
      <c r="G96" s="696"/>
      <c r="H96" s="352"/>
      <c r="I96" s="352"/>
    </row>
    <row r="97" spans="1:9">
      <c r="A97" s="352"/>
      <c r="B97" s="393" t="s">
        <v>750</v>
      </c>
      <c r="C97" s="713"/>
      <c r="D97" s="714"/>
      <c r="E97" s="704"/>
      <c r="F97" s="696"/>
      <c r="G97" s="696"/>
      <c r="H97" s="352"/>
      <c r="I97" s="352"/>
    </row>
    <row r="98" spans="1:9">
      <c r="A98" s="352"/>
      <c r="B98" s="712" t="s">
        <v>133</v>
      </c>
      <c r="C98" s="713"/>
      <c r="D98" s="715"/>
      <c r="E98" s="700"/>
      <c r="F98" s="696"/>
      <c r="G98" s="696"/>
      <c r="H98" s="352"/>
      <c r="I98" s="352"/>
    </row>
    <row r="99" spans="1:9">
      <c r="A99" s="352"/>
      <c r="B99" s="712"/>
      <c r="C99" s="713"/>
      <c r="D99" s="714"/>
      <c r="E99" s="704"/>
      <c r="F99" s="696"/>
      <c r="G99" s="696"/>
      <c r="H99" s="352"/>
      <c r="I99" s="352"/>
    </row>
    <row r="100" spans="1:9">
      <c r="A100" s="352"/>
      <c r="B100" s="712" t="s">
        <v>731</v>
      </c>
      <c r="C100" s="713"/>
      <c r="D100" s="714"/>
      <c r="E100" s="704"/>
      <c r="F100" s="696"/>
      <c r="G100" s="696"/>
      <c r="H100" s="352"/>
      <c r="I100" s="352"/>
    </row>
    <row r="101" spans="1:9">
      <c r="A101" s="352"/>
      <c r="B101" s="396" t="s">
        <v>134</v>
      </c>
      <c r="C101" s="713"/>
      <c r="D101" s="714"/>
      <c r="E101" s="704"/>
      <c r="F101" s="696"/>
      <c r="G101" s="696"/>
      <c r="H101" s="352"/>
      <c r="I101" s="352"/>
    </row>
    <row r="102" spans="1:9">
      <c r="A102" s="352"/>
      <c r="B102" s="396" t="s">
        <v>135</v>
      </c>
      <c r="C102" s="713"/>
      <c r="D102" s="714"/>
      <c r="E102" s="704"/>
      <c r="F102" s="696"/>
      <c r="G102" s="696"/>
      <c r="H102" s="352"/>
      <c r="I102" s="352"/>
    </row>
    <row r="103" spans="1:9">
      <c r="A103" s="352"/>
      <c r="B103" s="712" t="s">
        <v>110</v>
      </c>
      <c r="C103" s="713"/>
      <c r="D103" s="715"/>
      <c r="E103" s="700"/>
      <c r="F103" s="696"/>
      <c r="G103" s="696"/>
      <c r="H103" s="352"/>
      <c r="I103" s="352"/>
    </row>
    <row r="104" spans="1:9">
      <c r="A104" s="352"/>
      <c r="B104" s="712"/>
      <c r="C104" s="713"/>
      <c r="D104" s="714"/>
      <c r="E104" s="704"/>
      <c r="F104" s="696"/>
      <c r="G104" s="696"/>
      <c r="H104" s="352"/>
      <c r="I104" s="352"/>
    </row>
    <row r="105" spans="1:9">
      <c r="A105" s="352"/>
      <c r="B105" s="712" t="s">
        <v>732</v>
      </c>
      <c r="C105" s="713"/>
      <c r="D105" s="714"/>
      <c r="E105" s="704"/>
      <c r="F105" s="696"/>
      <c r="G105" s="696"/>
      <c r="H105" s="352"/>
      <c r="I105" s="352"/>
    </row>
    <row r="106" spans="1:9">
      <c r="A106" s="352"/>
      <c r="B106" s="396" t="s">
        <v>136</v>
      </c>
      <c r="C106" s="713"/>
      <c r="D106" s="714"/>
      <c r="E106" s="704"/>
      <c r="F106" s="696"/>
      <c r="G106" s="696"/>
      <c r="H106" s="352"/>
      <c r="I106" s="352"/>
    </row>
    <row r="107" spans="1:9">
      <c r="A107" s="352"/>
      <c r="B107" s="712" t="s">
        <v>137</v>
      </c>
      <c r="C107" s="713"/>
      <c r="D107" s="715"/>
      <c r="E107" s="700"/>
      <c r="F107" s="696"/>
      <c r="G107" s="696"/>
      <c r="H107" s="352"/>
      <c r="I107" s="352"/>
    </row>
    <row r="108" spans="1:9">
      <c r="A108" s="352"/>
      <c r="B108" s="712"/>
      <c r="C108" s="713"/>
      <c r="D108" s="714"/>
      <c r="E108" s="704"/>
      <c r="F108" s="696"/>
      <c r="G108" s="696"/>
      <c r="H108" s="352"/>
      <c r="I108" s="352"/>
    </row>
    <row r="109" spans="1:9">
      <c r="A109" s="352"/>
      <c r="B109" s="712" t="s">
        <v>733</v>
      </c>
      <c r="C109" s="713"/>
      <c r="D109" s="714"/>
      <c r="E109" s="704"/>
      <c r="F109" s="696"/>
      <c r="G109" s="696"/>
      <c r="H109" s="352"/>
      <c r="I109" s="352"/>
    </row>
    <row r="110" spans="1:9">
      <c r="A110" s="352"/>
      <c r="B110" s="396" t="s">
        <v>138</v>
      </c>
      <c r="C110" s="713"/>
      <c r="D110" s="714"/>
      <c r="E110" s="704"/>
      <c r="F110" s="696"/>
      <c r="G110" s="696"/>
      <c r="H110" s="352"/>
      <c r="I110" s="352"/>
    </row>
    <row r="111" spans="1:9">
      <c r="A111" s="352"/>
      <c r="B111" s="712" t="s">
        <v>139</v>
      </c>
      <c r="C111" s="713"/>
      <c r="D111" s="715"/>
      <c r="E111" s="700"/>
      <c r="F111" s="696"/>
      <c r="G111" s="696"/>
      <c r="H111" s="352"/>
      <c r="I111" s="352"/>
    </row>
    <row r="112" spans="1:9">
      <c r="A112" s="352"/>
      <c r="B112" s="712"/>
      <c r="C112" s="713"/>
      <c r="D112" s="714"/>
      <c r="E112" s="704"/>
      <c r="F112" s="696"/>
      <c r="G112" s="696"/>
      <c r="H112" s="352"/>
      <c r="I112" s="352"/>
    </row>
    <row r="113" spans="1:9">
      <c r="A113" s="352"/>
      <c r="B113" s="712" t="s">
        <v>734</v>
      </c>
      <c r="C113" s="713"/>
      <c r="D113" s="714"/>
      <c r="E113" s="704"/>
      <c r="F113" s="696"/>
      <c r="G113" s="696"/>
      <c r="H113" s="352"/>
      <c r="I113" s="352"/>
    </row>
    <row r="114" spans="1:9">
      <c r="A114" s="352"/>
      <c r="B114" s="393" t="s">
        <v>753</v>
      </c>
      <c r="C114" s="713"/>
      <c r="D114" s="714"/>
      <c r="E114" s="704"/>
      <c r="F114" s="696"/>
      <c r="G114" s="696"/>
      <c r="H114" s="352"/>
      <c r="I114" s="352"/>
    </row>
    <row r="115" spans="1:9">
      <c r="A115" s="352"/>
      <c r="B115" s="393" t="s">
        <v>752</v>
      </c>
      <c r="C115" s="713"/>
      <c r="D115" s="714"/>
      <c r="E115" s="704"/>
      <c r="F115" s="696"/>
      <c r="G115" s="696"/>
      <c r="H115" s="352"/>
      <c r="I115" s="352"/>
    </row>
    <row r="116" spans="1:9">
      <c r="A116" s="352"/>
      <c r="B116" s="393" t="s">
        <v>724</v>
      </c>
      <c r="C116" s="713"/>
      <c r="D116" s="714"/>
      <c r="E116" s="704"/>
      <c r="F116" s="696"/>
      <c r="G116" s="696"/>
      <c r="H116" s="352"/>
      <c r="I116" s="352"/>
    </row>
    <row r="117" spans="1:9">
      <c r="A117" s="352"/>
      <c r="B117" s="396" t="s">
        <v>909</v>
      </c>
      <c r="C117" s="713"/>
      <c r="D117" s="714"/>
      <c r="E117" s="704"/>
      <c r="F117" s="696"/>
      <c r="G117" s="696"/>
      <c r="H117" s="352"/>
      <c r="I117" s="352"/>
    </row>
    <row r="118" spans="1:9">
      <c r="A118" s="352"/>
      <c r="B118" s="712" t="s">
        <v>141</v>
      </c>
      <c r="C118" s="713"/>
      <c r="D118" s="715"/>
      <c r="E118" s="700"/>
      <c r="F118" s="696"/>
      <c r="G118" s="696"/>
      <c r="H118" s="352"/>
      <c r="I118" s="352"/>
    </row>
    <row r="119" spans="1:9">
      <c r="A119" s="352"/>
      <c r="B119" s="712"/>
      <c r="C119" s="396"/>
      <c r="D119" s="714"/>
      <c r="E119" s="704"/>
      <c r="F119" s="696"/>
      <c r="G119" s="696"/>
      <c r="H119" s="352"/>
      <c r="I119" s="352"/>
    </row>
    <row r="120" spans="1:9">
      <c r="A120" s="352"/>
      <c r="B120" s="712" t="s">
        <v>142</v>
      </c>
      <c r="C120" s="396"/>
      <c r="D120" s="730"/>
      <c r="E120" s="730"/>
      <c r="F120" s="730"/>
      <c r="G120" s="730"/>
      <c r="H120" s="352"/>
      <c r="I120" s="352"/>
    </row>
    <row r="121" spans="1:9">
      <c r="A121" s="352"/>
      <c r="B121" s="712"/>
      <c r="C121" s="396"/>
      <c r="D121" s="714"/>
      <c r="E121" s="714"/>
      <c r="F121" s="714"/>
      <c r="G121" s="714"/>
      <c r="H121" s="352"/>
      <c r="I121" s="352"/>
    </row>
    <row r="122" spans="1:9" ht="15" thickBot="1">
      <c r="A122" s="352"/>
      <c r="B122" s="712" t="s">
        <v>756</v>
      </c>
      <c r="C122" s="396"/>
      <c r="D122" s="722"/>
      <c r="E122" s="722"/>
      <c r="F122" s="722"/>
      <c r="G122" s="722"/>
      <c r="H122" s="352"/>
      <c r="I122" s="352"/>
    </row>
    <row r="123" spans="1:9" ht="15" thickTop="1">
      <c r="A123" s="352"/>
      <c r="B123" s="397"/>
      <c r="C123" s="397"/>
      <c r="D123" s="397"/>
      <c r="E123" s="397"/>
      <c r="F123" s="397"/>
      <c r="G123" s="397"/>
      <c r="H123" s="352"/>
      <c r="I123" s="352"/>
    </row>
    <row r="124" spans="1:9">
      <c r="A124" s="352"/>
      <c r="B124" s="732"/>
      <c r="C124" s="732"/>
      <c r="D124" s="732"/>
      <c r="E124" s="732"/>
      <c r="F124" s="732"/>
      <c r="G124" s="732"/>
      <c r="H124" s="352"/>
      <c r="I124" s="352"/>
    </row>
    <row r="125" spans="1:9">
      <c r="A125" s="352"/>
      <c r="B125" s="352"/>
      <c r="H125" s="352"/>
      <c r="I125" s="352"/>
    </row>
    <row r="126" spans="1:9">
      <c r="A126" s="352"/>
      <c r="B126" s="352"/>
      <c r="F126" s="360"/>
      <c r="G126" s="360" t="s">
        <v>315</v>
      </c>
      <c r="H126" s="352"/>
      <c r="I126" s="352"/>
    </row>
    <row r="127" spans="1:9" ht="15.6">
      <c r="A127" s="352"/>
      <c r="B127" s="352"/>
      <c r="F127" s="455"/>
      <c r="G127" s="455" t="s">
        <v>388</v>
      </c>
      <c r="H127" s="734"/>
      <c r="I127" s="352"/>
    </row>
    <row r="128" spans="1:9" ht="15.6">
      <c r="A128" s="352"/>
      <c r="B128" s="352"/>
      <c r="F128" s="585"/>
      <c r="G128" s="360" t="s">
        <v>316</v>
      </c>
      <c r="H128" s="477"/>
      <c r="I128" s="352"/>
    </row>
    <row r="129" spans="1:9" ht="15.6">
      <c r="A129" s="352"/>
      <c r="B129" s="352"/>
      <c r="F129" s="360"/>
      <c r="G129" s="585" t="s">
        <v>163</v>
      </c>
      <c r="H129" s="477"/>
      <c r="I129" s="352"/>
    </row>
    <row r="130" spans="1:9">
      <c r="A130" s="352"/>
      <c r="B130" s="352"/>
      <c r="H130" s="352"/>
      <c r="I130" s="352"/>
    </row>
    <row r="131" spans="1:9" ht="18.75" customHeight="1">
      <c r="A131" s="352"/>
      <c r="B131" s="342"/>
      <c r="C131" s="342"/>
      <c r="D131" s="342"/>
      <c r="E131" s="342"/>
      <c r="F131" s="921" t="s">
        <v>754</v>
      </c>
      <c r="G131" s="921"/>
      <c r="H131" s="342"/>
      <c r="I131" s="352"/>
    </row>
    <row r="132" spans="1:9" ht="20.399999999999999">
      <c r="A132" s="352"/>
      <c r="B132" s="922" t="s">
        <v>582</v>
      </c>
      <c r="C132" s="922"/>
      <c r="D132" s="922"/>
      <c r="E132" s="922"/>
      <c r="F132" s="922"/>
      <c r="G132" s="922"/>
      <c r="H132" s="352"/>
      <c r="I132" s="352"/>
    </row>
    <row r="133" spans="1:9" ht="17.399999999999999">
      <c r="A133" s="352"/>
      <c r="B133" s="922" t="s">
        <v>757</v>
      </c>
      <c r="C133" s="922"/>
      <c r="D133" s="922"/>
      <c r="E133" s="922"/>
      <c r="F133" s="922"/>
      <c r="G133" s="922"/>
      <c r="H133" s="352"/>
      <c r="I133" s="352"/>
    </row>
    <row r="134" spans="1:9" ht="17.399999999999999">
      <c r="A134" s="352"/>
      <c r="B134" s="336" t="s">
        <v>166</v>
      </c>
      <c r="C134" s="348"/>
      <c r="D134" s="343"/>
      <c r="E134" s="343"/>
      <c r="F134" s="336" t="s">
        <v>573</v>
      </c>
      <c r="G134" s="336"/>
      <c r="H134" s="707"/>
      <c r="I134" s="352"/>
    </row>
    <row r="135" spans="1:9" ht="17.399999999999999">
      <c r="A135" s="352"/>
      <c r="B135" s="336" t="s">
        <v>571</v>
      </c>
      <c r="C135" s="348"/>
      <c r="D135" s="343"/>
      <c r="E135" s="343"/>
      <c r="F135" s="392"/>
      <c r="G135" s="392"/>
      <c r="H135" s="707"/>
      <c r="I135" s="352"/>
    </row>
    <row r="136" spans="1:9" ht="17.399999999999999">
      <c r="A136" s="352"/>
      <c r="B136" s="336" t="s">
        <v>572</v>
      </c>
      <c r="C136" s="348"/>
      <c r="D136" s="343"/>
      <c r="E136" s="343"/>
      <c r="F136" s="392"/>
      <c r="G136" s="392"/>
      <c r="H136" s="707"/>
      <c r="I136" s="352"/>
    </row>
    <row r="137" spans="1:9" ht="17.399999999999999">
      <c r="A137" s="352"/>
      <c r="B137" s="336"/>
      <c r="C137" s="348"/>
      <c r="D137" s="343"/>
      <c r="E137" s="343"/>
      <c r="F137" s="392"/>
      <c r="G137" s="392"/>
      <c r="H137" s="707"/>
      <c r="I137" s="352"/>
    </row>
    <row r="138" spans="1:9" ht="41.4">
      <c r="A138" s="352"/>
      <c r="B138" s="874" t="s">
        <v>213</v>
      </c>
      <c r="C138" s="353" t="s">
        <v>86</v>
      </c>
      <c r="D138" s="353" t="s">
        <v>583</v>
      </c>
      <c r="E138" s="353" t="s">
        <v>89</v>
      </c>
      <c r="F138" s="353" t="s">
        <v>759</v>
      </c>
      <c r="G138" s="353" t="s">
        <v>584</v>
      </c>
      <c r="H138" s="461"/>
      <c r="I138" s="352"/>
    </row>
    <row r="139" spans="1:9">
      <c r="A139" s="352"/>
      <c r="B139" s="875"/>
      <c r="C139" s="354"/>
      <c r="D139" s="345"/>
      <c r="E139" s="345"/>
      <c r="F139" s="349"/>
      <c r="G139" s="347"/>
      <c r="H139" s="461"/>
      <c r="I139" s="352"/>
    </row>
    <row r="140" spans="1:9">
      <c r="A140" s="352"/>
      <c r="B140" s="876"/>
      <c r="C140" s="344"/>
      <c r="D140" s="355"/>
      <c r="E140" s="355"/>
      <c r="F140" s="356"/>
      <c r="G140" s="351"/>
      <c r="H140" s="461"/>
      <c r="I140" s="352"/>
    </row>
    <row r="141" spans="1:9">
      <c r="A141" s="352"/>
      <c r="B141" s="735" t="s">
        <v>92</v>
      </c>
      <c r="C141" s="350"/>
      <c r="D141" s="346"/>
      <c r="E141" s="346"/>
      <c r="F141" s="346"/>
      <c r="G141" s="347"/>
      <c r="H141" s="461"/>
      <c r="I141" s="352"/>
    </row>
    <row r="142" spans="1:9">
      <c r="A142" s="352"/>
      <c r="B142" s="735"/>
      <c r="C142" s="350"/>
      <c r="D142" s="346"/>
      <c r="E142" s="346"/>
      <c r="F142" s="346"/>
      <c r="G142" s="347"/>
      <c r="H142" s="461"/>
      <c r="I142" s="352"/>
    </row>
    <row r="143" spans="1:9" ht="28.8">
      <c r="A143" s="352"/>
      <c r="B143" s="712" t="s">
        <v>726</v>
      </c>
      <c r="C143" s="350"/>
      <c r="D143" s="350"/>
      <c r="E143" s="346"/>
      <c r="F143" s="346"/>
      <c r="G143" s="347"/>
      <c r="H143" s="461"/>
      <c r="I143" s="352"/>
    </row>
    <row r="144" spans="1:9">
      <c r="A144" s="352"/>
      <c r="B144" s="689" t="s">
        <v>73</v>
      </c>
      <c r="C144" s="350"/>
      <c r="D144" s="350"/>
      <c r="E144" s="346"/>
      <c r="F144" s="346"/>
      <c r="G144" s="347"/>
      <c r="H144" s="461"/>
      <c r="I144" s="352"/>
    </row>
    <row r="145" spans="1:9">
      <c r="A145" s="352"/>
      <c r="B145" s="396" t="s">
        <v>94</v>
      </c>
      <c r="C145" s="713"/>
      <c r="D145" s="714"/>
      <c r="E145" s="704"/>
      <c r="F145" s="696"/>
      <c r="G145" s="696"/>
      <c r="H145" s="352"/>
      <c r="I145" s="352"/>
    </row>
    <row r="146" spans="1:9">
      <c r="A146" s="352"/>
      <c r="B146" s="396" t="s">
        <v>95</v>
      </c>
      <c r="C146" s="713"/>
      <c r="D146" s="714"/>
      <c r="E146" s="704"/>
      <c r="F146" s="696"/>
      <c r="G146" s="696"/>
      <c r="H146" s="352"/>
      <c r="I146" s="352"/>
    </row>
    <row r="147" spans="1:9">
      <c r="A147" s="352"/>
      <c r="B147" s="396" t="s">
        <v>96</v>
      </c>
      <c r="C147" s="713"/>
      <c r="D147" s="714"/>
      <c r="E147" s="704"/>
      <c r="F147" s="696"/>
      <c r="G147" s="696"/>
      <c r="H147" s="352"/>
      <c r="I147" s="352"/>
    </row>
    <row r="148" spans="1:9">
      <c r="A148" s="352"/>
      <c r="B148" s="712" t="s">
        <v>120</v>
      </c>
      <c r="C148" s="713"/>
      <c r="D148" s="715"/>
      <c r="E148" s="700"/>
      <c r="F148" s="696"/>
      <c r="G148" s="696"/>
      <c r="H148" s="352"/>
      <c r="I148" s="352"/>
    </row>
    <row r="149" spans="1:9" ht="28.8">
      <c r="A149" s="352"/>
      <c r="B149" s="712" t="s">
        <v>727</v>
      </c>
      <c r="C149" s="713"/>
      <c r="D149" s="714"/>
      <c r="E149" s="704"/>
      <c r="F149" s="696"/>
      <c r="G149" s="696"/>
      <c r="H149" s="352"/>
      <c r="I149" s="352"/>
    </row>
    <row r="150" spans="1:9">
      <c r="A150" s="352"/>
      <c r="B150" s="689" t="s">
        <v>74</v>
      </c>
      <c r="C150" s="713"/>
      <c r="D150" s="714"/>
      <c r="E150" s="704"/>
      <c r="F150" s="696"/>
      <c r="G150" s="696"/>
      <c r="H150" s="352"/>
      <c r="I150" s="352"/>
    </row>
    <row r="151" spans="1:9">
      <c r="A151" s="352"/>
      <c r="B151" s="716" t="s">
        <v>97</v>
      </c>
      <c r="C151" s="713"/>
      <c r="D151" s="714"/>
      <c r="E151" s="704"/>
      <c r="F151" s="696"/>
      <c r="G151" s="696"/>
      <c r="H151" s="352"/>
      <c r="I151" s="352"/>
    </row>
    <row r="152" spans="1:9">
      <c r="A152" s="352"/>
      <c r="B152" s="691" t="s">
        <v>98</v>
      </c>
      <c r="C152" s="713"/>
      <c r="D152" s="714"/>
      <c r="E152" s="704"/>
      <c r="F152" s="696"/>
      <c r="G152" s="696"/>
      <c r="H152" s="352"/>
      <c r="I152" s="352"/>
    </row>
    <row r="153" spans="1:9">
      <c r="A153" s="352"/>
      <c r="B153" s="718" t="s">
        <v>99</v>
      </c>
      <c r="C153" s="713"/>
      <c r="D153" s="715"/>
      <c r="E153" s="700"/>
      <c r="F153" s="696"/>
      <c r="G153" s="696"/>
      <c r="H153" s="352"/>
      <c r="I153" s="352"/>
    </row>
    <row r="154" spans="1:9">
      <c r="A154" s="352"/>
      <c r="B154" s="718"/>
      <c r="C154" s="713"/>
      <c r="D154" s="714"/>
      <c r="E154" s="704"/>
      <c r="F154" s="696"/>
      <c r="G154" s="696"/>
      <c r="H154" s="352"/>
      <c r="I154" s="352"/>
    </row>
    <row r="155" spans="1:9">
      <c r="A155" s="352"/>
      <c r="B155" s="719" t="s">
        <v>100</v>
      </c>
      <c r="C155" s="713"/>
      <c r="D155" s="714"/>
      <c r="E155" s="704"/>
      <c r="F155" s="696"/>
      <c r="G155" s="696"/>
      <c r="H155" s="352"/>
      <c r="I155" s="352"/>
    </row>
    <row r="156" spans="1:9">
      <c r="A156" s="352"/>
      <c r="B156" s="691" t="s">
        <v>101</v>
      </c>
      <c r="C156" s="713"/>
      <c r="D156" s="714"/>
      <c r="E156" s="704"/>
      <c r="F156" s="696"/>
      <c r="G156" s="696"/>
      <c r="H156" s="352"/>
      <c r="I156" s="352"/>
    </row>
    <row r="157" spans="1:9">
      <c r="A157" s="352"/>
      <c r="B157" s="720" t="s">
        <v>102</v>
      </c>
      <c r="C157" s="713"/>
      <c r="D157" s="714"/>
      <c r="E157" s="704"/>
      <c r="F157" s="696"/>
      <c r="G157" s="696"/>
      <c r="H157" s="352"/>
      <c r="I157" s="352"/>
    </row>
    <row r="158" spans="1:9">
      <c r="A158" s="352"/>
      <c r="B158" s="692" t="s">
        <v>103</v>
      </c>
      <c r="C158" s="713"/>
      <c r="D158" s="714"/>
      <c r="E158" s="704"/>
      <c r="F158" s="696"/>
      <c r="G158" s="696"/>
      <c r="H158" s="352"/>
      <c r="I158" s="352"/>
    </row>
    <row r="159" spans="1:9">
      <c r="A159" s="352"/>
      <c r="B159" s="396" t="s">
        <v>104</v>
      </c>
      <c r="C159" s="713"/>
      <c r="D159" s="714"/>
      <c r="E159" s="704"/>
      <c r="F159" s="696"/>
      <c r="G159" s="696"/>
      <c r="H159" s="352"/>
      <c r="I159" s="352"/>
    </row>
    <row r="160" spans="1:9">
      <c r="A160" s="352"/>
      <c r="B160" s="396" t="s">
        <v>105</v>
      </c>
      <c r="C160" s="713"/>
      <c r="D160" s="714"/>
      <c r="E160" s="704"/>
      <c r="F160" s="696"/>
      <c r="G160" s="696"/>
      <c r="H160" s="352"/>
      <c r="I160" s="352"/>
    </row>
    <row r="161" spans="1:9">
      <c r="A161" s="352"/>
      <c r="B161" s="393" t="s">
        <v>575</v>
      </c>
      <c r="C161" s="713"/>
      <c r="D161" s="714"/>
      <c r="E161" s="704"/>
      <c r="F161" s="696"/>
      <c r="G161" s="696"/>
      <c r="H161" s="352"/>
      <c r="I161" s="352"/>
    </row>
    <row r="162" spans="1:9">
      <c r="A162" s="352"/>
      <c r="B162" s="712" t="s">
        <v>106</v>
      </c>
      <c r="C162" s="713"/>
      <c r="D162" s="715"/>
      <c r="E162" s="700"/>
      <c r="F162" s="696"/>
      <c r="G162" s="696"/>
      <c r="H162" s="352"/>
      <c r="I162" s="352"/>
    </row>
    <row r="163" spans="1:9">
      <c r="A163" s="352"/>
      <c r="B163" s="712"/>
      <c r="C163" s="713"/>
      <c r="D163" s="714"/>
      <c r="E163" s="704"/>
      <c r="F163" s="696"/>
      <c r="G163" s="696"/>
      <c r="H163" s="352"/>
      <c r="I163" s="352"/>
    </row>
    <row r="164" spans="1:9">
      <c r="A164" s="352"/>
      <c r="B164" s="689" t="s">
        <v>75</v>
      </c>
      <c r="C164" s="713"/>
      <c r="D164" s="714"/>
      <c r="E164" s="704"/>
      <c r="F164" s="696"/>
      <c r="G164" s="696"/>
      <c r="H164" s="352"/>
      <c r="I164" s="352"/>
    </row>
    <row r="165" spans="1:9">
      <c r="A165" s="352"/>
      <c r="B165" s="396" t="s">
        <v>107</v>
      </c>
      <c r="C165" s="713"/>
      <c r="D165" s="714"/>
      <c r="E165" s="704"/>
      <c r="F165" s="696"/>
      <c r="G165" s="696"/>
      <c r="H165" s="352"/>
      <c r="I165" s="352"/>
    </row>
    <row r="166" spans="1:9">
      <c r="A166" s="352"/>
      <c r="B166" s="396" t="s">
        <v>108</v>
      </c>
      <c r="C166" s="713"/>
      <c r="D166" s="714"/>
      <c r="E166" s="704"/>
      <c r="F166" s="696"/>
      <c r="G166" s="696"/>
      <c r="H166" s="352"/>
      <c r="I166" s="352"/>
    </row>
    <row r="167" spans="1:9">
      <c r="A167" s="352"/>
      <c r="B167" s="396" t="s">
        <v>109</v>
      </c>
      <c r="C167" s="713"/>
      <c r="D167" s="714"/>
      <c r="E167" s="704"/>
      <c r="F167" s="696"/>
      <c r="G167" s="696"/>
      <c r="H167" s="352"/>
      <c r="I167" s="352"/>
    </row>
    <row r="168" spans="1:9">
      <c r="A168" s="352"/>
      <c r="B168" s="393" t="s">
        <v>577</v>
      </c>
      <c r="C168" s="713"/>
      <c r="D168" s="714"/>
      <c r="E168" s="704"/>
      <c r="F168" s="696"/>
      <c r="G168" s="696"/>
      <c r="H168" s="352"/>
      <c r="I168" s="352"/>
    </row>
    <row r="169" spans="1:9">
      <c r="A169" s="352"/>
      <c r="B169" s="393" t="s">
        <v>735</v>
      </c>
      <c r="C169" s="713"/>
      <c r="D169" s="714"/>
      <c r="E169" s="704"/>
      <c r="F169" s="696"/>
      <c r="G169" s="696"/>
      <c r="H169" s="352"/>
      <c r="I169" s="352"/>
    </row>
    <row r="170" spans="1:9">
      <c r="A170" s="352"/>
      <c r="B170" s="393" t="s">
        <v>578</v>
      </c>
      <c r="C170" s="713"/>
      <c r="D170" s="714"/>
      <c r="E170" s="704"/>
      <c r="F170" s="696"/>
      <c r="G170" s="696"/>
      <c r="H170" s="352"/>
      <c r="I170" s="352"/>
    </row>
    <row r="171" spans="1:9">
      <c r="A171" s="352"/>
      <c r="B171" s="712" t="s">
        <v>110</v>
      </c>
      <c r="C171" s="713"/>
      <c r="D171" s="715"/>
      <c r="E171" s="700"/>
      <c r="F171" s="696"/>
      <c r="G171" s="696"/>
      <c r="H171" s="352"/>
      <c r="I171" s="352"/>
    </row>
    <row r="172" spans="1:9">
      <c r="A172" s="352"/>
      <c r="B172" s="712"/>
      <c r="C172" s="713"/>
      <c r="D172" s="714"/>
      <c r="E172" s="704"/>
      <c r="F172" s="696"/>
      <c r="G172" s="696"/>
      <c r="H172" s="352"/>
      <c r="I172" s="352"/>
    </row>
    <row r="173" spans="1:9">
      <c r="A173" s="352"/>
      <c r="B173" s="689" t="s">
        <v>76</v>
      </c>
      <c r="C173" s="713"/>
      <c r="D173" s="714"/>
      <c r="E173" s="704"/>
      <c r="F173" s="696"/>
      <c r="G173" s="696"/>
      <c r="H173" s="352"/>
      <c r="I173" s="352"/>
    </row>
    <row r="174" spans="1:9">
      <c r="A174" s="352"/>
      <c r="B174" s="396" t="s">
        <v>111</v>
      </c>
      <c r="C174" s="713"/>
      <c r="D174" s="714"/>
      <c r="E174" s="704"/>
      <c r="F174" s="696"/>
      <c r="G174" s="696"/>
      <c r="H174" s="352"/>
      <c r="I174" s="352"/>
    </row>
    <row r="175" spans="1:9">
      <c r="A175" s="352"/>
      <c r="B175" s="396" t="s">
        <v>112</v>
      </c>
      <c r="C175" s="713"/>
      <c r="D175" s="714"/>
      <c r="E175" s="704"/>
      <c r="F175" s="696"/>
      <c r="G175" s="696"/>
      <c r="H175" s="352"/>
      <c r="I175" s="352"/>
    </row>
    <row r="176" spans="1:9">
      <c r="A176" s="352"/>
      <c r="B176" s="396" t="s">
        <v>113</v>
      </c>
      <c r="C176" s="713"/>
      <c r="D176" s="714"/>
      <c r="E176" s="704"/>
      <c r="F176" s="696"/>
      <c r="G176" s="696"/>
      <c r="H176" s="352"/>
      <c r="I176" s="352"/>
    </row>
    <row r="177" spans="1:9">
      <c r="A177" s="352"/>
      <c r="B177" s="396" t="s">
        <v>114</v>
      </c>
      <c r="C177" s="713"/>
      <c r="D177" s="714"/>
      <c r="E177" s="704"/>
      <c r="F177" s="696"/>
      <c r="G177" s="696"/>
      <c r="H177" s="352"/>
      <c r="I177" s="352"/>
    </row>
    <row r="178" spans="1:9">
      <c r="A178" s="352"/>
      <c r="B178" s="393" t="s">
        <v>736</v>
      </c>
      <c r="C178" s="713"/>
      <c r="D178" s="714"/>
      <c r="E178" s="704"/>
      <c r="F178" s="696"/>
      <c r="G178" s="696"/>
      <c r="H178" s="352"/>
      <c r="I178" s="352"/>
    </row>
    <row r="179" spans="1:9">
      <c r="A179" s="352"/>
      <c r="B179" s="396" t="s">
        <v>426</v>
      </c>
      <c r="C179" s="713"/>
      <c r="D179" s="714"/>
      <c r="E179" s="704"/>
      <c r="F179" s="696"/>
      <c r="G179" s="696"/>
      <c r="H179" s="352"/>
      <c r="I179" s="352"/>
    </row>
    <row r="180" spans="1:9">
      <c r="A180" s="352"/>
      <c r="B180" s="393" t="s">
        <v>740</v>
      </c>
      <c r="C180" s="713"/>
      <c r="D180" s="714"/>
      <c r="E180" s="704"/>
      <c r="F180" s="696"/>
      <c r="G180" s="696"/>
      <c r="H180" s="352"/>
      <c r="I180" s="352"/>
    </row>
    <row r="181" spans="1:9">
      <c r="A181" s="352"/>
      <c r="B181" s="695" t="s">
        <v>739</v>
      </c>
      <c r="C181" s="713"/>
      <c r="D181" s="714"/>
      <c r="E181" s="704"/>
      <c r="F181" s="696"/>
      <c r="G181" s="696"/>
      <c r="H181" s="352"/>
      <c r="I181" s="352"/>
    </row>
    <row r="182" spans="1:9">
      <c r="A182" s="352"/>
      <c r="B182" s="533" t="s">
        <v>393</v>
      </c>
      <c r="C182" s="713"/>
      <c r="D182" s="714"/>
      <c r="E182" s="704"/>
      <c r="F182" s="696"/>
      <c r="G182" s="696"/>
      <c r="H182" s="352"/>
      <c r="I182" s="352"/>
    </row>
    <row r="183" spans="1:9">
      <c r="A183" s="352"/>
      <c r="B183" s="712" t="s">
        <v>235</v>
      </c>
      <c r="C183" s="713"/>
      <c r="D183" s="715"/>
      <c r="E183" s="700"/>
      <c r="F183" s="696"/>
      <c r="G183" s="696"/>
      <c r="H183" s="352"/>
      <c r="I183" s="352"/>
    </row>
    <row r="184" spans="1:9" ht="15" thickBot="1">
      <c r="A184" s="352"/>
      <c r="B184" s="712" t="s">
        <v>362</v>
      </c>
      <c r="C184" s="713"/>
      <c r="D184" s="722"/>
      <c r="E184" s="399"/>
      <c r="F184" s="696"/>
      <c r="G184" s="696"/>
      <c r="H184" s="352"/>
      <c r="I184" s="352"/>
    </row>
    <row r="185" spans="1:9" ht="29.4" thickTop="1">
      <c r="A185" s="352"/>
      <c r="B185" s="712" t="s">
        <v>728</v>
      </c>
      <c r="C185" s="713"/>
      <c r="D185" s="714"/>
      <c r="E185" s="704"/>
      <c r="F185" s="696"/>
      <c r="G185" s="696"/>
      <c r="H185" s="352"/>
      <c r="I185" s="352"/>
    </row>
    <row r="186" spans="1:9">
      <c r="A186" s="352"/>
      <c r="B186" s="689" t="s">
        <v>77</v>
      </c>
      <c r="C186" s="713"/>
      <c r="D186" s="714"/>
      <c r="E186" s="704"/>
      <c r="F186" s="696"/>
      <c r="G186" s="696"/>
      <c r="H186" s="352"/>
      <c r="I186" s="352"/>
    </row>
    <row r="187" spans="1:9">
      <c r="A187" s="352"/>
      <c r="B187" s="396" t="s">
        <v>115</v>
      </c>
      <c r="C187" s="713"/>
      <c r="D187" s="714"/>
      <c r="E187" s="704"/>
      <c r="F187" s="696"/>
      <c r="G187" s="696"/>
      <c r="H187" s="352"/>
      <c r="I187" s="352"/>
    </row>
    <row r="188" spans="1:9">
      <c r="A188" s="352"/>
      <c r="B188" s="393" t="s">
        <v>738</v>
      </c>
      <c r="C188" s="713"/>
      <c r="D188" s="714"/>
      <c r="E188" s="704"/>
      <c r="F188" s="696"/>
      <c r="G188" s="696"/>
      <c r="H188" s="352"/>
      <c r="I188" s="352"/>
    </row>
    <row r="189" spans="1:9">
      <c r="A189" s="352"/>
      <c r="B189" s="396" t="s">
        <v>116</v>
      </c>
      <c r="C189" s="713"/>
      <c r="D189" s="714"/>
      <c r="E189" s="704"/>
      <c r="F189" s="696"/>
      <c r="G189" s="696"/>
      <c r="H189" s="352"/>
      <c r="I189" s="352"/>
    </row>
    <row r="190" spans="1:9">
      <c r="A190" s="352"/>
      <c r="B190" s="396" t="s">
        <v>117</v>
      </c>
      <c r="C190" s="713"/>
      <c r="D190" s="714"/>
      <c r="E190" s="704"/>
      <c r="F190" s="696"/>
      <c r="G190" s="696"/>
      <c r="H190" s="352"/>
      <c r="I190" s="352"/>
    </row>
    <row r="191" spans="1:9">
      <c r="A191" s="352"/>
      <c r="B191" s="396" t="s">
        <v>118</v>
      </c>
      <c r="C191" s="713"/>
      <c r="D191" s="714"/>
      <c r="E191" s="704"/>
      <c r="F191" s="696"/>
      <c r="G191" s="696"/>
      <c r="H191" s="352"/>
      <c r="I191" s="352"/>
    </row>
    <row r="192" spans="1:9">
      <c r="A192" s="352"/>
      <c r="B192" s="396" t="s">
        <v>119</v>
      </c>
      <c r="C192" s="713"/>
      <c r="D192" s="714"/>
      <c r="E192" s="704"/>
      <c r="F192" s="696"/>
      <c r="G192" s="696"/>
      <c r="H192" s="352"/>
      <c r="I192" s="352"/>
    </row>
    <row r="193" spans="1:9">
      <c r="A193" s="352"/>
      <c r="B193" s="393" t="s">
        <v>741</v>
      </c>
      <c r="C193" s="713"/>
      <c r="D193" s="714"/>
      <c r="E193" s="704"/>
      <c r="F193" s="696"/>
      <c r="G193" s="696"/>
      <c r="H193" s="352"/>
      <c r="I193" s="352"/>
    </row>
    <row r="194" spans="1:9">
      <c r="A194" s="352"/>
      <c r="B194" s="393" t="s">
        <v>742</v>
      </c>
      <c r="C194" s="713"/>
      <c r="D194" s="714"/>
      <c r="E194" s="704"/>
      <c r="F194" s="696"/>
      <c r="G194" s="696"/>
      <c r="H194" s="352"/>
      <c r="I194" s="352"/>
    </row>
    <row r="195" spans="1:9">
      <c r="A195" s="352"/>
      <c r="B195" s="712" t="s">
        <v>120</v>
      </c>
      <c r="C195" s="713"/>
      <c r="D195" s="715"/>
      <c r="E195" s="700"/>
      <c r="F195" s="696"/>
      <c r="G195" s="696"/>
      <c r="H195" s="352"/>
      <c r="I195" s="352"/>
    </row>
    <row r="196" spans="1:9">
      <c r="A196" s="352"/>
      <c r="B196" s="712"/>
      <c r="C196" s="713"/>
      <c r="D196" s="714"/>
      <c r="E196" s="704"/>
      <c r="F196" s="696"/>
      <c r="G196" s="696"/>
      <c r="H196" s="352"/>
      <c r="I196" s="352"/>
    </row>
    <row r="197" spans="1:9">
      <c r="A197" s="352"/>
      <c r="B197" s="689" t="s">
        <v>715</v>
      </c>
      <c r="C197" s="713"/>
      <c r="D197" s="714"/>
      <c r="E197" s="704"/>
      <c r="F197" s="696"/>
      <c r="G197" s="696"/>
      <c r="H197" s="352"/>
      <c r="I197" s="352"/>
    </row>
    <row r="198" spans="1:9">
      <c r="A198" s="352"/>
      <c r="B198" s="396" t="s">
        <v>121</v>
      </c>
      <c r="C198" s="713"/>
      <c r="D198" s="714"/>
      <c r="E198" s="704"/>
      <c r="F198" s="696"/>
      <c r="G198" s="696"/>
      <c r="H198" s="352"/>
      <c r="I198" s="352"/>
    </row>
    <row r="199" spans="1:9">
      <c r="A199" s="352"/>
      <c r="B199" s="393" t="s">
        <v>580</v>
      </c>
      <c r="C199" s="713"/>
      <c r="D199" s="714"/>
      <c r="E199" s="704"/>
      <c r="F199" s="696"/>
      <c r="G199" s="696"/>
      <c r="H199" s="352"/>
      <c r="I199" s="352"/>
    </row>
    <row r="200" spans="1:9">
      <c r="A200" s="352"/>
      <c r="B200" s="393" t="s">
        <v>743</v>
      </c>
      <c r="C200" s="713"/>
      <c r="D200" s="714"/>
      <c r="E200" s="704"/>
      <c r="F200" s="696"/>
      <c r="G200" s="696"/>
      <c r="H200" s="352"/>
      <c r="I200" s="352"/>
    </row>
    <row r="201" spans="1:9">
      <c r="A201" s="352"/>
      <c r="B201" s="712" t="s">
        <v>120</v>
      </c>
      <c r="C201" s="713"/>
      <c r="D201" s="715"/>
      <c r="E201" s="700"/>
      <c r="F201" s="696"/>
      <c r="G201" s="696"/>
      <c r="H201" s="352"/>
      <c r="I201" s="352"/>
    </row>
    <row r="202" spans="1:9">
      <c r="A202" s="352"/>
      <c r="B202" s="712"/>
      <c r="C202" s="713"/>
      <c r="D202" s="714"/>
      <c r="E202" s="704"/>
      <c r="F202" s="696"/>
      <c r="G202" s="696"/>
      <c r="H202" s="352"/>
      <c r="I202" s="352"/>
    </row>
    <row r="203" spans="1:9" ht="15" thickBot="1">
      <c r="A203" s="352"/>
      <c r="B203" s="712" t="s">
        <v>755</v>
      </c>
      <c r="C203" s="736"/>
      <c r="D203" s="725"/>
      <c r="E203" s="702"/>
      <c r="F203" s="696"/>
      <c r="G203" s="696"/>
      <c r="H203" s="352"/>
      <c r="I203" s="352"/>
    </row>
    <row r="204" spans="1:9">
      <c r="A204" s="352"/>
      <c r="B204" s="396"/>
      <c r="C204" s="713"/>
      <c r="D204" s="714"/>
      <c r="E204" s="704"/>
      <c r="F204" s="696"/>
      <c r="G204" s="696"/>
      <c r="H204" s="352"/>
      <c r="I204" s="352"/>
    </row>
    <row r="205" spans="1:9">
      <c r="A205" s="352"/>
      <c r="B205" s="689" t="s">
        <v>4</v>
      </c>
      <c r="C205" s="713"/>
      <c r="D205" s="714"/>
      <c r="E205" s="704"/>
      <c r="F205" s="696"/>
      <c r="G205" s="696"/>
      <c r="H205" s="352"/>
      <c r="I205" s="352"/>
    </row>
    <row r="206" spans="1:9">
      <c r="A206" s="352"/>
      <c r="B206" s="396"/>
      <c r="C206" s="713"/>
      <c r="D206" s="714"/>
      <c r="E206" s="704"/>
      <c r="F206" s="696"/>
      <c r="G206" s="696"/>
      <c r="H206" s="352"/>
      <c r="I206" s="352"/>
    </row>
    <row r="207" spans="1:9">
      <c r="A207" s="352"/>
      <c r="B207" s="727" t="s">
        <v>123</v>
      </c>
      <c r="C207" s="713"/>
      <c r="D207" s="714"/>
      <c r="E207" s="704"/>
      <c r="F207" s="696"/>
      <c r="G207" s="696"/>
      <c r="H207" s="352"/>
      <c r="I207" s="352"/>
    </row>
    <row r="208" spans="1:9">
      <c r="A208" s="352"/>
      <c r="B208" s="727"/>
      <c r="C208" s="713"/>
      <c r="D208" s="714"/>
      <c r="E208" s="704"/>
      <c r="F208" s="696"/>
      <c r="G208" s="696"/>
      <c r="H208" s="352"/>
      <c r="I208" s="352"/>
    </row>
    <row r="209" spans="1:9">
      <c r="A209" s="352"/>
      <c r="B209" s="712" t="s">
        <v>729</v>
      </c>
      <c r="C209" s="713"/>
      <c r="D209" s="714"/>
      <c r="E209" s="704"/>
      <c r="F209" s="696"/>
      <c r="G209" s="696"/>
      <c r="H209" s="352"/>
      <c r="I209" s="352"/>
    </row>
    <row r="210" spans="1:9">
      <c r="A210" s="352"/>
      <c r="B210" s="396" t="s">
        <v>124</v>
      </c>
      <c r="C210" s="713"/>
      <c r="D210" s="714"/>
      <c r="E210" s="704"/>
      <c r="F210" s="696"/>
      <c r="G210" s="696"/>
      <c r="H210" s="352"/>
      <c r="I210" s="352"/>
    </row>
    <row r="211" spans="1:9">
      <c r="A211" s="352"/>
      <c r="B211" s="396" t="s">
        <v>125</v>
      </c>
      <c r="C211" s="713"/>
      <c r="D211" s="714"/>
      <c r="E211" s="704"/>
      <c r="F211" s="696"/>
      <c r="G211" s="696"/>
      <c r="H211" s="352"/>
      <c r="I211" s="352"/>
    </row>
    <row r="212" spans="1:9">
      <c r="A212" s="352"/>
      <c r="B212" s="396" t="s">
        <v>126</v>
      </c>
      <c r="C212" s="713"/>
      <c r="D212" s="714"/>
      <c r="E212" s="704"/>
      <c r="F212" s="696"/>
      <c r="G212" s="696"/>
      <c r="H212" s="352"/>
      <c r="I212" s="352"/>
    </row>
    <row r="213" spans="1:9">
      <c r="A213" s="352"/>
      <c r="B213" s="696" t="s">
        <v>744</v>
      </c>
      <c r="C213" s="713"/>
      <c r="D213" s="714"/>
      <c r="E213" s="704"/>
      <c r="F213" s="696"/>
      <c r="G213" s="696"/>
      <c r="H213" s="352"/>
      <c r="I213" s="352"/>
    </row>
    <row r="214" spans="1:9">
      <c r="A214" s="352"/>
      <c r="B214" s="393" t="s">
        <v>745</v>
      </c>
      <c r="C214" s="713"/>
      <c r="D214" s="714"/>
      <c r="E214" s="704"/>
      <c r="F214" s="696"/>
      <c r="G214" s="696"/>
      <c r="H214" s="352"/>
      <c r="I214" s="352"/>
    </row>
    <row r="215" spans="1:9">
      <c r="A215" s="352"/>
      <c r="B215" s="393" t="s">
        <v>746</v>
      </c>
      <c r="C215" s="713"/>
      <c r="D215" s="714"/>
      <c r="E215" s="704"/>
      <c r="F215" s="696"/>
      <c r="G215" s="696"/>
      <c r="H215" s="352"/>
      <c r="I215" s="352"/>
    </row>
    <row r="216" spans="1:9">
      <c r="A216" s="352"/>
      <c r="B216" s="712" t="s">
        <v>127</v>
      </c>
      <c r="C216" s="713"/>
      <c r="D216" s="715"/>
      <c r="E216" s="700"/>
      <c r="F216" s="696"/>
      <c r="G216" s="696"/>
      <c r="H216" s="352"/>
      <c r="I216" s="352"/>
    </row>
    <row r="217" spans="1:9">
      <c r="A217" s="352"/>
      <c r="B217" s="712"/>
      <c r="C217" s="713"/>
      <c r="D217" s="714"/>
      <c r="E217" s="704"/>
      <c r="F217" s="696"/>
      <c r="G217" s="696"/>
      <c r="H217" s="352"/>
      <c r="I217" s="352"/>
    </row>
    <row r="218" spans="1:9">
      <c r="A218" s="352"/>
      <c r="B218" s="712" t="s">
        <v>730</v>
      </c>
      <c r="C218" s="713"/>
      <c r="D218" s="714"/>
      <c r="E218" s="704"/>
      <c r="F218" s="696"/>
      <c r="G218" s="696"/>
      <c r="H218" s="352"/>
      <c r="I218" s="352"/>
    </row>
    <row r="219" spans="1:9">
      <c r="A219" s="352"/>
      <c r="B219" s="396" t="s">
        <v>128</v>
      </c>
      <c r="C219" s="713"/>
      <c r="D219" s="714"/>
      <c r="E219" s="704"/>
      <c r="F219" s="696"/>
      <c r="G219" s="696"/>
      <c r="H219" s="352"/>
      <c r="I219" s="352"/>
    </row>
    <row r="220" spans="1:9">
      <c r="A220" s="352"/>
      <c r="B220" s="396" t="s">
        <v>129</v>
      </c>
      <c r="C220" s="713"/>
      <c r="D220" s="714"/>
      <c r="E220" s="704"/>
      <c r="F220" s="696"/>
      <c r="G220" s="696"/>
      <c r="H220" s="352"/>
      <c r="I220" s="352"/>
    </row>
    <row r="221" spans="1:9">
      <c r="A221" s="352"/>
      <c r="B221" s="396" t="s">
        <v>130</v>
      </c>
      <c r="C221" s="713"/>
      <c r="D221" s="714"/>
      <c r="E221" s="704"/>
      <c r="F221" s="696"/>
      <c r="G221" s="696"/>
      <c r="H221" s="352"/>
      <c r="I221" s="352"/>
    </row>
    <row r="222" spans="1:9">
      <c r="A222" s="352"/>
      <c r="B222" s="396" t="s">
        <v>131</v>
      </c>
      <c r="C222" s="713"/>
      <c r="D222" s="714"/>
      <c r="E222" s="704"/>
      <c r="F222" s="696"/>
      <c r="G222" s="696"/>
      <c r="H222" s="352"/>
      <c r="I222" s="352"/>
    </row>
    <row r="223" spans="1:9">
      <c r="A223" s="352"/>
      <c r="B223" s="396" t="s">
        <v>132</v>
      </c>
      <c r="C223" s="713"/>
      <c r="D223" s="714"/>
      <c r="E223" s="704"/>
      <c r="F223" s="696"/>
      <c r="G223" s="696"/>
      <c r="H223" s="352"/>
      <c r="I223" s="352"/>
    </row>
    <row r="224" spans="1:9">
      <c r="A224" s="352"/>
      <c r="B224" s="696" t="s">
        <v>747</v>
      </c>
      <c r="C224" s="713"/>
      <c r="D224" s="714"/>
      <c r="E224" s="704"/>
      <c r="F224" s="696"/>
      <c r="G224" s="696"/>
      <c r="H224" s="352"/>
      <c r="I224" s="352"/>
    </row>
    <row r="225" spans="1:9">
      <c r="A225" s="352"/>
      <c r="B225" s="393" t="s">
        <v>748</v>
      </c>
      <c r="C225" s="713"/>
      <c r="D225" s="714"/>
      <c r="E225" s="704"/>
      <c r="F225" s="696"/>
      <c r="G225" s="696"/>
      <c r="H225" s="352"/>
      <c r="I225" s="352"/>
    </row>
    <row r="226" spans="1:9">
      <c r="A226" s="352"/>
      <c r="B226" s="393" t="s">
        <v>749</v>
      </c>
      <c r="C226" s="713"/>
      <c r="D226" s="714"/>
      <c r="E226" s="704"/>
      <c r="F226" s="696"/>
      <c r="G226" s="696"/>
      <c r="H226" s="352"/>
      <c r="I226" s="352"/>
    </row>
    <row r="227" spans="1:9">
      <c r="A227" s="352"/>
      <c r="B227" s="393" t="s">
        <v>750</v>
      </c>
      <c r="C227" s="713"/>
      <c r="D227" s="714"/>
      <c r="E227" s="704"/>
      <c r="F227" s="696"/>
      <c r="G227" s="696"/>
      <c r="H227" s="352"/>
      <c r="I227" s="352"/>
    </row>
    <row r="228" spans="1:9">
      <c r="A228" s="352"/>
      <c r="B228" s="712" t="s">
        <v>133</v>
      </c>
      <c r="C228" s="713"/>
      <c r="D228" s="715"/>
      <c r="E228" s="700"/>
      <c r="F228" s="696"/>
      <c r="G228" s="696"/>
      <c r="H228" s="352"/>
      <c r="I228" s="352"/>
    </row>
    <row r="229" spans="1:9">
      <c r="A229" s="352"/>
      <c r="B229" s="712"/>
      <c r="C229" s="713"/>
      <c r="D229" s="714"/>
      <c r="E229" s="704"/>
      <c r="F229" s="696"/>
      <c r="G229" s="696"/>
      <c r="H229" s="352"/>
      <c r="I229" s="352"/>
    </row>
    <row r="230" spans="1:9">
      <c r="A230" s="352"/>
      <c r="B230" s="712" t="s">
        <v>731</v>
      </c>
      <c r="C230" s="713"/>
      <c r="D230" s="714"/>
      <c r="E230" s="704"/>
      <c r="F230" s="696"/>
      <c r="G230" s="696"/>
      <c r="H230" s="352"/>
      <c r="I230" s="352"/>
    </row>
    <row r="231" spans="1:9">
      <c r="A231" s="352"/>
      <c r="B231" s="396" t="s">
        <v>134</v>
      </c>
      <c r="C231" s="713"/>
      <c r="D231" s="714"/>
      <c r="E231" s="704"/>
      <c r="F231" s="696"/>
      <c r="G231" s="696"/>
      <c r="H231" s="352"/>
      <c r="I231" s="352"/>
    </row>
    <row r="232" spans="1:9">
      <c r="A232" s="352"/>
      <c r="B232" s="396" t="s">
        <v>135</v>
      </c>
      <c r="C232" s="713"/>
      <c r="D232" s="714"/>
      <c r="E232" s="704"/>
      <c r="F232" s="696"/>
      <c r="G232" s="696"/>
      <c r="H232" s="352"/>
      <c r="I232" s="352"/>
    </row>
    <row r="233" spans="1:9">
      <c r="A233" s="352"/>
      <c r="B233" s="712" t="s">
        <v>110</v>
      </c>
      <c r="C233" s="713"/>
      <c r="D233" s="715"/>
      <c r="E233" s="700"/>
      <c r="F233" s="696"/>
      <c r="G233" s="696"/>
      <c r="H233" s="352"/>
      <c r="I233" s="352"/>
    </row>
    <row r="234" spans="1:9">
      <c r="A234" s="352"/>
      <c r="B234" s="712"/>
      <c r="C234" s="713"/>
      <c r="D234" s="714"/>
      <c r="E234" s="704"/>
      <c r="F234" s="696"/>
      <c r="G234" s="696"/>
      <c r="H234" s="352"/>
      <c r="I234" s="352"/>
    </row>
    <row r="235" spans="1:9">
      <c r="A235" s="352"/>
      <c r="B235" s="712" t="s">
        <v>732</v>
      </c>
      <c r="C235" s="713"/>
      <c r="D235" s="714"/>
      <c r="E235" s="704"/>
      <c r="F235" s="696"/>
      <c r="G235" s="696"/>
      <c r="H235" s="352"/>
      <c r="I235" s="352"/>
    </row>
    <row r="236" spans="1:9">
      <c r="A236" s="352"/>
      <c r="B236" s="396" t="s">
        <v>136</v>
      </c>
      <c r="C236" s="713"/>
      <c r="D236" s="714"/>
      <c r="E236" s="704"/>
      <c r="F236" s="696"/>
      <c r="G236" s="696"/>
      <c r="H236" s="352"/>
      <c r="I236" s="352"/>
    </row>
    <row r="237" spans="1:9">
      <c r="A237" s="352"/>
      <c r="B237" s="712" t="s">
        <v>137</v>
      </c>
      <c r="C237" s="713"/>
      <c r="D237" s="715"/>
      <c r="E237" s="700"/>
      <c r="F237" s="696"/>
      <c r="G237" s="696"/>
      <c r="H237" s="352"/>
      <c r="I237" s="352"/>
    </row>
    <row r="238" spans="1:9">
      <c r="A238" s="352"/>
      <c r="B238" s="712"/>
      <c r="C238" s="713"/>
      <c r="D238" s="714"/>
      <c r="E238" s="704"/>
      <c r="F238" s="696"/>
      <c r="G238" s="696"/>
      <c r="H238" s="352"/>
      <c r="I238" s="352"/>
    </row>
    <row r="239" spans="1:9">
      <c r="A239" s="352"/>
      <c r="B239" s="712" t="s">
        <v>733</v>
      </c>
      <c r="C239" s="713"/>
      <c r="D239" s="714"/>
      <c r="E239" s="704"/>
      <c r="F239" s="696"/>
      <c r="G239" s="696"/>
      <c r="H239" s="352"/>
      <c r="I239" s="352"/>
    </row>
    <row r="240" spans="1:9">
      <c r="A240" s="352"/>
      <c r="B240" s="396" t="s">
        <v>138</v>
      </c>
      <c r="C240" s="713"/>
      <c r="D240" s="714"/>
      <c r="E240" s="704"/>
      <c r="F240" s="696"/>
      <c r="G240" s="696"/>
      <c r="H240" s="352"/>
      <c r="I240" s="352"/>
    </row>
    <row r="241" spans="1:9">
      <c r="A241" s="352"/>
      <c r="B241" s="712" t="s">
        <v>139</v>
      </c>
      <c r="C241" s="713"/>
      <c r="D241" s="715"/>
      <c r="E241" s="700"/>
      <c r="F241" s="696"/>
      <c r="G241" s="696"/>
      <c r="H241" s="352"/>
      <c r="I241" s="352"/>
    </row>
    <row r="242" spans="1:9">
      <c r="A242" s="352"/>
      <c r="B242" s="712"/>
      <c r="C242" s="713"/>
      <c r="D242" s="714"/>
      <c r="E242" s="704"/>
      <c r="F242" s="696"/>
      <c r="G242" s="696"/>
      <c r="H242" s="352"/>
      <c r="I242" s="352"/>
    </row>
    <row r="243" spans="1:9">
      <c r="A243" s="352"/>
      <c r="B243" s="712" t="s">
        <v>734</v>
      </c>
      <c r="C243" s="713"/>
      <c r="D243" s="714"/>
      <c r="E243" s="704"/>
      <c r="F243" s="696"/>
      <c r="G243" s="696"/>
      <c r="H243" s="352"/>
      <c r="I243" s="352"/>
    </row>
    <row r="244" spans="1:9">
      <c r="A244" s="352"/>
      <c r="B244" s="393" t="s">
        <v>753</v>
      </c>
      <c r="C244" s="713"/>
      <c r="D244" s="714"/>
      <c r="E244" s="704"/>
      <c r="F244" s="696"/>
      <c r="G244" s="696"/>
      <c r="H244" s="352"/>
      <c r="I244" s="352"/>
    </row>
    <row r="245" spans="1:9">
      <c r="A245" s="352"/>
      <c r="B245" s="393" t="s">
        <v>752</v>
      </c>
      <c r="C245" s="713"/>
      <c r="D245" s="714"/>
      <c r="E245" s="704"/>
      <c r="F245" s="696"/>
      <c r="G245" s="696"/>
      <c r="H245" s="352"/>
      <c r="I245" s="352"/>
    </row>
    <row r="246" spans="1:9">
      <c r="A246" s="352"/>
      <c r="B246" s="393" t="s">
        <v>724</v>
      </c>
      <c r="C246" s="713"/>
      <c r="D246" s="714"/>
      <c r="E246" s="704"/>
      <c r="F246" s="696"/>
      <c r="G246" s="696"/>
      <c r="H246" s="352"/>
      <c r="I246" s="352"/>
    </row>
    <row r="247" spans="1:9">
      <c r="A247" s="352"/>
      <c r="B247" s="396" t="s">
        <v>395</v>
      </c>
      <c r="C247" s="713"/>
      <c r="D247" s="714"/>
      <c r="E247" s="704"/>
      <c r="F247" s="696"/>
      <c r="G247" s="696"/>
      <c r="H247" s="352"/>
      <c r="I247" s="352"/>
    </row>
    <row r="248" spans="1:9">
      <c r="A248" s="352"/>
      <c r="B248" s="712" t="s">
        <v>141</v>
      </c>
      <c r="C248" s="713"/>
      <c r="D248" s="715"/>
      <c r="E248" s="700"/>
      <c r="F248" s="696"/>
      <c r="G248" s="696"/>
      <c r="H248" s="352"/>
      <c r="I248" s="352"/>
    </row>
    <row r="249" spans="1:9">
      <c r="A249" s="352"/>
      <c r="B249" s="712"/>
      <c r="C249" s="396"/>
      <c r="D249" s="714"/>
      <c r="E249" s="704"/>
      <c r="F249" s="696"/>
      <c r="G249" s="696"/>
      <c r="H249" s="352"/>
      <c r="I249" s="352"/>
    </row>
    <row r="250" spans="1:9">
      <c r="A250" s="352"/>
      <c r="B250" s="712" t="s">
        <v>142</v>
      </c>
      <c r="C250" s="396"/>
      <c r="D250" s="730"/>
      <c r="E250" s="730"/>
      <c r="F250" s="730"/>
      <c r="G250" s="730"/>
      <c r="H250" s="352"/>
      <c r="I250" s="352"/>
    </row>
    <row r="251" spans="1:9">
      <c r="A251" s="352"/>
      <c r="B251" s="712"/>
      <c r="C251" s="396"/>
      <c r="D251" s="714"/>
      <c r="E251" s="714"/>
      <c r="F251" s="714"/>
      <c r="G251" s="714"/>
      <c r="H251" s="352"/>
      <c r="I251" s="352"/>
    </row>
    <row r="252" spans="1:9" ht="15" thickBot="1">
      <c r="A252" s="352"/>
      <c r="B252" s="712" t="s">
        <v>756</v>
      </c>
      <c r="C252" s="396"/>
      <c r="D252" s="722"/>
      <c r="E252" s="722"/>
      <c r="F252" s="722"/>
      <c r="G252" s="722"/>
      <c r="H252" s="352"/>
      <c r="I252" s="352"/>
    </row>
    <row r="253" spans="1:9" ht="15" thickTop="1">
      <c r="A253" s="352"/>
      <c r="B253" s="397"/>
      <c r="C253" s="397"/>
      <c r="D253" s="397"/>
      <c r="E253" s="397"/>
      <c r="F253" s="397"/>
      <c r="G253" s="397"/>
      <c r="H253" s="352"/>
      <c r="I253" s="352"/>
    </row>
    <row r="254" spans="1:9">
      <c r="A254" s="352"/>
      <c r="B254" s="732"/>
      <c r="C254" s="732"/>
      <c r="D254" s="732"/>
      <c r="E254" s="732"/>
      <c r="F254" s="732"/>
      <c r="G254" s="732"/>
      <c r="H254" s="352"/>
      <c r="I254" s="352"/>
    </row>
    <row r="255" spans="1:9">
      <c r="A255" s="352"/>
      <c r="B255" s="352"/>
      <c r="H255" s="352"/>
      <c r="I255" s="352"/>
    </row>
    <row r="256" spans="1:9">
      <c r="A256" s="352"/>
      <c r="B256" s="352"/>
      <c r="F256" s="360"/>
      <c r="G256" s="360" t="s">
        <v>315</v>
      </c>
      <c r="H256" s="352"/>
      <c r="I256" s="352"/>
    </row>
    <row r="257" spans="1:9" ht="15.6">
      <c r="A257" s="352"/>
      <c r="B257" s="352"/>
      <c r="F257" s="455"/>
      <c r="G257" s="455" t="s">
        <v>388</v>
      </c>
      <c r="H257" s="734"/>
      <c r="I257" s="352"/>
    </row>
    <row r="258" spans="1:9" ht="15.6">
      <c r="A258" s="352"/>
      <c r="B258" s="352"/>
      <c r="F258" s="585"/>
      <c r="G258" s="360" t="s">
        <v>316</v>
      </c>
      <c r="H258" s="477"/>
      <c r="I258" s="352"/>
    </row>
    <row r="259" spans="1:9" ht="15.6">
      <c r="A259" s="352"/>
      <c r="B259" s="352"/>
      <c r="F259" s="360"/>
      <c r="G259" s="585" t="s">
        <v>163</v>
      </c>
      <c r="H259" s="477"/>
      <c r="I259" s="352"/>
    </row>
    <row r="260" spans="1:9">
      <c r="A260" s="352"/>
      <c r="B260" s="352"/>
      <c r="H260" s="352"/>
      <c r="I260" s="352"/>
    </row>
    <row r="261" spans="1:9" ht="18.75" customHeight="1">
      <c r="A261" s="352"/>
      <c r="B261" s="342"/>
      <c r="C261" s="342"/>
      <c r="D261" s="342"/>
      <c r="E261" s="342"/>
      <c r="F261" s="921" t="s">
        <v>754</v>
      </c>
      <c r="G261" s="921"/>
      <c r="H261" s="342"/>
      <c r="I261" s="352"/>
    </row>
    <row r="262" spans="1:9" ht="20.399999999999999">
      <c r="A262" s="352"/>
      <c r="B262" s="922" t="s">
        <v>582</v>
      </c>
      <c r="C262" s="922"/>
      <c r="D262" s="922"/>
      <c r="E262" s="922"/>
      <c r="F262" s="922"/>
      <c r="G262" s="922"/>
      <c r="H262" s="352"/>
      <c r="I262" s="352"/>
    </row>
    <row r="263" spans="1:9" ht="17.399999999999999">
      <c r="A263" s="352"/>
      <c r="B263" s="922" t="s">
        <v>757</v>
      </c>
      <c r="C263" s="922"/>
      <c r="D263" s="922"/>
      <c r="E263" s="922"/>
      <c r="F263" s="922"/>
      <c r="G263" s="922"/>
      <c r="H263" s="352"/>
      <c r="I263" s="352"/>
    </row>
    <row r="264" spans="1:9" ht="17.399999999999999">
      <c r="A264" s="352"/>
      <c r="B264" s="336" t="s">
        <v>166</v>
      </c>
      <c r="C264" s="348"/>
      <c r="D264" s="343"/>
      <c r="E264" s="343"/>
      <c r="F264" s="336" t="s">
        <v>573</v>
      </c>
      <c r="G264" s="336"/>
      <c r="H264" s="707"/>
      <c r="I264" s="352"/>
    </row>
    <row r="265" spans="1:9" ht="17.399999999999999">
      <c r="A265" s="352"/>
      <c r="B265" s="336" t="s">
        <v>571</v>
      </c>
      <c r="C265" s="348"/>
      <c r="D265" s="343"/>
      <c r="E265" s="343"/>
      <c r="F265" s="392"/>
      <c r="G265" s="392"/>
      <c r="H265" s="707"/>
      <c r="I265" s="352"/>
    </row>
    <row r="266" spans="1:9" ht="17.399999999999999">
      <c r="A266" s="352"/>
      <c r="B266" s="336" t="s">
        <v>572</v>
      </c>
      <c r="C266" s="348"/>
      <c r="D266" s="343"/>
      <c r="E266" s="343"/>
      <c r="F266" s="392"/>
      <c r="G266" s="392"/>
      <c r="H266" s="707"/>
      <c r="I266" s="352"/>
    </row>
    <row r="267" spans="1:9" ht="17.399999999999999">
      <c r="A267" s="352"/>
      <c r="B267" s="336"/>
      <c r="C267" s="348"/>
      <c r="D267" s="343"/>
      <c r="E267" s="343"/>
      <c r="F267" s="392"/>
      <c r="G267" s="392"/>
      <c r="H267" s="707"/>
      <c r="I267" s="352"/>
    </row>
    <row r="268" spans="1:9" ht="41.4">
      <c r="A268" s="352"/>
      <c r="B268" s="874" t="s">
        <v>213</v>
      </c>
      <c r="C268" s="353" t="s">
        <v>86</v>
      </c>
      <c r="D268" s="353" t="s">
        <v>583</v>
      </c>
      <c r="E268" s="353" t="s">
        <v>89</v>
      </c>
      <c r="F268" s="353" t="s">
        <v>759</v>
      </c>
      <c r="G268" s="353" t="s">
        <v>584</v>
      </c>
      <c r="H268" s="461"/>
      <c r="I268" s="352"/>
    </row>
    <row r="269" spans="1:9">
      <c r="A269" s="352"/>
      <c r="B269" s="875"/>
      <c r="C269" s="354"/>
      <c r="D269" s="345"/>
      <c r="E269" s="345"/>
      <c r="F269" s="349"/>
      <c r="G269" s="347"/>
      <c r="H269" s="461"/>
      <c r="I269" s="352"/>
    </row>
    <row r="270" spans="1:9">
      <c r="A270" s="352"/>
      <c r="B270" s="876"/>
      <c r="C270" s="344"/>
      <c r="D270" s="355"/>
      <c r="E270" s="355"/>
      <c r="F270" s="356"/>
      <c r="G270" s="351"/>
      <c r="H270" s="461"/>
      <c r="I270" s="352"/>
    </row>
    <row r="271" spans="1:9">
      <c r="A271" s="352"/>
      <c r="B271" s="735" t="s">
        <v>92</v>
      </c>
      <c r="C271" s="350"/>
      <c r="D271" s="346"/>
      <c r="E271" s="346"/>
      <c r="F271" s="346"/>
      <c r="G271" s="347"/>
      <c r="H271" s="461"/>
      <c r="I271" s="352"/>
    </row>
    <row r="272" spans="1:9">
      <c r="A272" s="352"/>
      <c r="B272" s="735"/>
      <c r="C272" s="350"/>
      <c r="D272" s="346"/>
      <c r="E272" s="346"/>
      <c r="F272" s="346"/>
      <c r="G272" s="347"/>
      <c r="H272" s="461"/>
      <c r="I272" s="352"/>
    </row>
    <row r="273" spans="1:9" ht="28.8">
      <c r="A273" s="352"/>
      <c r="B273" s="712" t="s">
        <v>726</v>
      </c>
      <c r="C273" s="350"/>
      <c r="D273" s="350"/>
      <c r="E273" s="346"/>
      <c r="F273" s="346"/>
      <c r="G273" s="347"/>
      <c r="H273" s="461"/>
      <c r="I273" s="352"/>
    </row>
    <row r="274" spans="1:9">
      <c r="A274" s="352"/>
      <c r="B274" s="689" t="s">
        <v>73</v>
      </c>
      <c r="C274" s="350"/>
      <c r="D274" s="350"/>
      <c r="E274" s="346"/>
      <c r="F274" s="346"/>
      <c r="G274" s="347"/>
      <c r="H274" s="461"/>
      <c r="I274" s="352"/>
    </row>
    <row r="275" spans="1:9">
      <c r="A275" s="352"/>
      <c r="B275" s="396" t="s">
        <v>94</v>
      </c>
      <c r="C275" s="713"/>
      <c r="D275" s="714"/>
      <c r="E275" s="704"/>
      <c r="F275" s="696"/>
      <c r="G275" s="696"/>
      <c r="H275" s="352"/>
      <c r="I275" s="352"/>
    </row>
    <row r="276" spans="1:9">
      <c r="A276" s="352"/>
      <c r="B276" s="396" t="s">
        <v>95</v>
      </c>
      <c r="C276" s="713"/>
      <c r="D276" s="714"/>
      <c r="E276" s="704"/>
      <c r="F276" s="696"/>
      <c r="G276" s="696"/>
      <c r="H276" s="352"/>
      <c r="I276" s="352"/>
    </row>
    <row r="277" spans="1:9">
      <c r="A277" s="352"/>
      <c r="B277" s="396" t="s">
        <v>96</v>
      </c>
      <c r="C277" s="713"/>
      <c r="D277" s="714"/>
      <c r="E277" s="704"/>
      <c r="F277" s="696"/>
      <c r="G277" s="696"/>
      <c r="H277" s="352"/>
      <c r="I277" s="352"/>
    </row>
    <row r="278" spans="1:9">
      <c r="A278" s="352"/>
      <c r="B278" s="712" t="s">
        <v>120</v>
      </c>
      <c r="C278" s="713"/>
      <c r="D278" s="715"/>
      <c r="E278" s="700"/>
      <c r="F278" s="696"/>
      <c r="G278" s="696"/>
      <c r="H278" s="352"/>
      <c r="I278" s="352"/>
    </row>
    <row r="279" spans="1:9" ht="28.8">
      <c r="A279" s="352"/>
      <c r="B279" s="712" t="s">
        <v>727</v>
      </c>
      <c r="C279" s="713"/>
      <c r="D279" s="714"/>
      <c r="E279" s="704"/>
      <c r="F279" s="696"/>
      <c r="G279" s="696"/>
      <c r="H279" s="352"/>
      <c r="I279" s="352"/>
    </row>
    <row r="280" spans="1:9">
      <c r="A280" s="352"/>
      <c r="B280" s="689" t="s">
        <v>74</v>
      </c>
      <c r="C280" s="713"/>
      <c r="D280" s="714"/>
      <c r="E280" s="704"/>
      <c r="F280" s="696"/>
      <c r="G280" s="696"/>
      <c r="H280" s="352"/>
      <c r="I280" s="352"/>
    </row>
    <row r="281" spans="1:9">
      <c r="A281" s="352"/>
      <c r="B281" s="716" t="s">
        <v>97</v>
      </c>
      <c r="C281" s="713"/>
      <c r="D281" s="714"/>
      <c r="E281" s="704"/>
      <c r="F281" s="696"/>
      <c r="G281" s="696"/>
      <c r="H281" s="352"/>
      <c r="I281" s="352"/>
    </row>
    <row r="282" spans="1:9">
      <c r="A282" s="352"/>
      <c r="B282" s="691" t="s">
        <v>98</v>
      </c>
      <c r="C282" s="713"/>
      <c r="D282" s="714"/>
      <c r="E282" s="704"/>
      <c r="F282" s="696"/>
      <c r="G282" s="696"/>
      <c r="H282" s="352"/>
      <c r="I282" s="352"/>
    </row>
    <row r="283" spans="1:9">
      <c r="A283" s="352"/>
      <c r="B283" s="718" t="s">
        <v>99</v>
      </c>
      <c r="C283" s="713"/>
      <c r="D283" s="715"/>
      <c r="E283" s="700"/>
      <c r="F283" s="696"/>
      <c r="G283" s="696"/>
      <c r="H283" s="352"/>
      <c r="I283" s="352"/>
    </row>
    <row r="284" spans="1:9">
      <c r="A284" s="352"/>
      <c r="B284" s="718"/>
      <c r="C284" s="713"/>
      <c r="D284" s="714"/>
      <c r="E284" s="704"/>
      <c r="F284" s="696"/>
      <c r="G284" s="696"/>
      <c r="H284" s="352"/>
      <c r="I284" s="352"/>
    </row>
    <row r="285" spans="1:9">
      <c r="A285" s="352"/>
      <c r="B285" s="719" t="s">
        <v>100</v>
      </c>
      <c r="C285" s="713"/>
      <c r="D285" s="714"/>
      <c r="E285" s="704"/>
      <c r="F285" s="696"/>
      <c r="G285" s="696"/>
      <c r="H285" s="352"/>
      <c r="I285" s="352"/>
    </row>
    <row r="286" spans="1:9">
      <c r="A286" s="352"/>
      <c r="B286" s="691" t="s">
        <v>101</v>
      </c>
      <c r="C286" s="713"/>
      <c r="D286" s="714"/>
      <c r="E286" s="704"/>
      <c r="F286" s="696"/>
      <c r="G286" s="696"/>
      <c r="H286" s="352"/>
      <c r="I286" s="352"/>
    </row>
    <row r="287" spans="1:9">
      <c r="A287" s="352"/>
      <c r="B287" s="720" t="s">
        <v>102</v>
      </c>
      <c r="C287" s="713"/>
      <c r="D287" s="714"/>
      <c r="E287" s="704"/>
      <c r="F287" s="696"/>
      <c r="G287" s="696"/>
      <c r="H287" s="352"/>
      <c r="I287" s="352"/>
    </row>
    <row r="288" spans="1:9">
      <c r="A288" s="352"/>
      <c r="B288" s="692" t="s">
        <v>103</v>
      </c>
      <c r="C288" s="713"/>
      <c r="D288" s="714"/>
      <c r="E288" s="704"/>
      <c r="F288" s="696"/>
      <c r="G288" s="696"/>
      <c r="H288" s="352"/>
      <c r="I288" s="352"/>
    </row>
    <row r="289" spans="1:9">
      <c r="A289" s="352"/>
      <c r="B289" s="396" t="s">
        <v>104</v>
      </c>
      <c r="C289" s="713"/>
      <c r="D289" s="714"/>
      <c r="E289" s="704"/>
      <c r="F289" s="696"/>
      <c r="G289" s="696"/>
      <c r="H289" s="352"/>
      <c r="I289" s="352"/>
    </row>
    <row r="290" spans="1:9">
      <c r="A290" s="352"/>
      <c r="B290" s="396" t="s">
        <v>105</v>
      </c>
      <c r="C290" s="713"/>
      <c r="D290" s="714"/>
      <c r="E290" s="704"/>
      <c r="F290" s="696"/>
      <c r="G290" s="696"/>
      <c r="H290" s="352"/>
      <c r="I290" s="352"/>
    </row>
    <row r="291" spans="1:9">
      <c r="A291" s="352"/>
      <c r="B291" s="393" t="s">
        <v>575</v>
      </c>
      <c r="C291" s="713"/>
      <c r="D291" s="714"/>
      <c r="E291" s="704"/>
      <c r="F291" s="696"/>
      <c r="G291" s="696"/>
      <c r="H291" s="352"/>
      <c r="I291" s="352"/>
    </row>
    <row r="292" spans="1:9">
      <c r="A292" s="352"/>
      <c r="B292" s="712" t="s">
        <v>106</v>
      </c>
      <c r="C292" s="713"/>
      <c r="D292" s="715"/>
      <c r="E292" s="700"/>
      <c r="F292" s="696"/>
      <c r="G292" s="696"/>
      <c r="H292" s="352"/>
      <c r="I292" s="352"/>
    </row>
    <row r="293" spans="1:9">
      <c r="A293" s="352"/>
      <c r="B293" s="712"/>
      <c r="C293" s="713"/>
      <c r="D293" s="714"/>
      <c r="E293" s="704"/>
      <c r="F293" s="696"/>
      <c r="G293" s="696"/>
      <c r="H293" s="352"/>
      <c r="I293" s="352"/>
    </row>
    <row r="294" spans="1:9">
      <c r="A294" s="352"/>
      <c r="B294" s="689" t="s">
        <v>75</v>
      </c>
      <c r="C294" s="713"/>
      <c r="D294" s="714"/>
      <c r="E294" s="704"/>
      <c r="F294" s="696"/>
      <c r="G294" s="696"/>
      <c r="H294" s="352"/>
      <c r="I294" s="352"/>
    </row>
    <row r="295" spans="1:9">
      <c r="A295" s="352"/>
      <c r="B295" s="396" t="s">
        <v>107</v>
      </c>
      <c r="C295" s="713"/>
      <c r="D295" s="714"/>
      <c r="E295" s="704"/>
      <c r="F295" s="696"/>
      <c r="G295" s="696"/>
      <c r="H295" s="352"/>
      <c r="I295" s="352"/>
    </row>
    <row r="296" spans="1:9">
      <c r="A296" s="352"/>
      <c r="B296" s="396" t="s">
        <v>108</v>
      </c>
      <c r="C296" s="713"/>
      <c r="D296" s="714"/>
      <c r="E296" s="704"/>
      <c r="F296" s="696"/>
      <c r="G296" s="696"/>
      <c r="H296" s="352"/>
      <c r="I296" s="352"/>
    </row>
    <row r="297" spans="1:9">
      <c r="A297" s="352"/>
      <c r="B297" s="396" t="s">
        <v>109</v>
      </c>
      <c r="C297" s="713"/>
      <c r="D297" s="714"/>
      <c r="E297" s="704"/>
      <c r="F297" s="696"/>
      <c r="G297" s="696"/>
      <c r="H297" s="352"/>
      <c r="I297" s="352"/>
    </row>
    <row r="298" spans="1:9">
      <c r="A298" s="352"/>
      <c r="B298" s="393" t="s">
        <v>577</v>
      </c>
      <c r="C298" s="713"/>
      <c r="D298" s="714"/>
      <c r="E298" s="704"/>
      <c r="F298" s="696"/>
      <c r="G298" s="696"/>
      <c r="H298" s="352"/>
      <c r="I298" s="352"/>
    </row>
    <row r="299" spans="1:9">
      <c r="A299" s="352"/>
      <c r="B299" s="393" t="s">
        <v>735</v>
      </c>
      <c r="C299" s="713"/>
      <c r="D299" s="714"/>
      <c r="E299" s="704"/>
      <c r="F299" s="696"/>
      <c r="G299" s="696"/>
      <c r="H299" s="352"/>
      <c r="I299" s="352"/>
    </row>
    <row r="300" spans="1:9">
      <c r="A300" s="352"/>
      <c r="B300" s="393" t="s">
        <v>578</v>
      </c>
      <c r="C300" s="713"/>
      <c r="D300" s="714"/>
      <c r="E300" s="704"/>
      <c r="F300" s="696"/>
      <c r="G300" s="696"/>
      <c r="H300" s="352"/>
      <c r="I300" s="352"/>
    </row>
    <row r="301" spans="1:9">
      <c r="A301" s="352"/>
      <c r="B301" s="712" t="s">
        <v>110</v>
      </c>
      <c r="C301" s="713"/>
      <c r="D301" s="715"/>
      <c r="E301" s="700"/>
      <c r="F301" s="696"/>
      <c r="G301" s="696"/>
      <c r="H301" s="352"/>
      <c r="I301" s="352"/>
    </row>
    <row r="302" spans="1:9">
      <c r="A302" s="352"/>
      <c r="B302" s="712"/>
      <c r="C302" s="713"/>
      <c r="D302" s="714"/>
      <c r="E302" s="704"/>
      <c r="F302" s="696"/>
      <c r="G302" s="696"/>
      <c r="H302" s="352"/>
      <c r="I302" s="352"/>
    </row>
    <row r="303" spans="1:9">
      <c r="A303" s="352"/>
      <c r="B303" s="689" t="s">
        <v>76</v>
      </c>
      <c r="C303" s="713"/>
      <c r="D303" s="714"/>
      <c r="E303" s="704"/>
      <c r="F303" s="696"/>
      <c r="G303" s="696"/>
      <c r="H303" s="352"/>
      <c r="I303" s="352"/>
    </row>
    <row r="304" spans="1:9">
      <c r="A304" s="352"/>
      <c r="B304" s="396" t="s">
        <v>111</v>
      </c>
      <c r="C304" s="713"/>
      <c r="D304" s="714"/>
      <c r="E304" s="704"/>
      <c r="F304" s="696"/>
      <c r="G304" s="696"/>
      <c r="H304" s="352"/>
      <c r="I304" s="352"/>
    </row>
    <row r="305" spans="1:9">
      <c r="A305" s="352"/>
      <c r="B305" s="396" t="s">
        <v>112</v>
      </c>
      <c r="C305" s="713"/>
      <c r="D305" s="714"/>
      <c r="E305" s="704"/>
      <c r="F305" s="696"/>
      <c r="G305" s="696"/>
      <c r="H305" s="352"/>
      <c r="I305" s="352"/>
    </row>
    <row r="306" spans="1:9">
      <c r="A306" s="352"/>
      <c r="B306" s="396" t="s">
        <v>113</v>
      </c>
      <c r="C306" s="713"/>
      <c r="D306" s="714"/>
      <c r="E306" s="704"/>
      <c r="F306" s="696"/>
      <c r="G306" s="696"/>
      <c r="H306" s="352"/>
      <c r="I306" s="352"/>
    </row>
    <row r="307" spans="1:9">
      <c r="A307" s="352"/>
      <c r="B307" s="396" t="s">
        <v>114</v>
      </c>
      <c r="C307" s="713"/>
      <c r="D307" s="714"/>
      <c r="E307" s="704"/>
      <c r="F307" s="696"/>
      <c r="G307" s="696"/>
      <c r="H307" s="352"/>
      <c r="I307" s="352"/>
    </row>
    <row r="308" spans="1:9">
      <c r="A308" s="352"/>
      <c r="B308" s="393" t="s">
        <v>736</v>
      </c>
      <c r="C308" s="713"/>
      <c r="D308" s="714"/>
      <c r="E308" s="704"/>
      <c r="F308" s="696"/>
      <c r="G308" s="696"/>
      <c r="H308" s="352"/>
      <c r="I308" s="352"/>
    </row>
    <row r="309" spans="1:9">
      <c r="A309" s="352"/>
      <c r="B309" s="396" t="s">
        <v>426</v>
      </c>
      <c r="C309" s="713"/>
      <c r="D309" s="714"/>
      <c r="E309" s="704"/>
      <c r="F309" s="696"/>
      <c r="G309" s="696"/>
      <c r="H309" s="352"/>
      <c r="I309" s="352"/>
    </row>
    <row r="310" spans="1:9">
      <c r="A310" s="352"/>
      <c r="B310" s="393" t="s">
        <v>740</v>
      </c>
      <c r="C310" s="713"/>
      <c r="D310" s="714"/>
      <c r="E310" s="704"/>
      <c r="F310" s="696"/>
      <c r="G310" s="696"/>
      <c r="H310" s="352"/>
      <c r="I310" s="352"/>
    </row>
    <row r="311" spans="1:9">
      <c r="A311" s="352"/>
      <c r="B311" s="695" t="s">
        <v>739</v>
      </c>
      <c r="C311" s="713"/>
      <c r="D311" s="714"/>
      <c r="E311" s="704"/>
      <c r="F311" s="696"/>
      <c r="G311" s="696"/>
      <c r="H311" s="352"/>
      <c r="I311" s="352"/>
    </row>
    <row r="312" spans="1:9">
      <c r="A312" s="352"/>
      <c r="B312" s="533" t="s">
        <v>393</v>
      </c>
      <c r="C312" s="713"/>
      <c r="D312" s="714"/>
      <c r="E312" s="704"/>
      <c r="F312" s="696"/>
      <c r="G312" s="696"/>
      <c r="H312" s="352"/>
      <c r="I312" s="352"/>
    </row>
    <row r="313" spans="1:9">
      <c r="A313" s="352"/>
      <c r="B313" s="712" t="s">
        <v>235</v>
      </c>
      <c r="C313" s="713"/>
      <c r="D313" s="715"/>
      <c r="E313" s="700"/>
      <c r="F313" s="696"/>
      <c r="G313" s="696"/>
      <c r="H313" s="352"/>
      <c r="I313" s="352"/>
    </row>
    <row r="314" spans="1:9" ht="15" thickBot="1">
      <c r="A314" s="352"/>
      <c r="B314" s="712" t="s">
        <v>362</v>
      </c>
      <c r="C314" s="713"/>
      <c r="D314" s="722"/>
      <c r="E314" s="399"/>
      <c r="F314" s="696"/>
      <c r="G314" s="696"/>
      <c r="H314" s="352"/>
      <c r="I314" s="352"/>
    </row>
    <row r="315" spans="1:9" ht="29.4" thickTop="1">
      <c r="A315" s="352"/>
      <c r="B315" s="712" t="s">
        <v>728</v>
      </c>
      <c r="C315" s="713"/>
      <c r="D315" s="714"/>
      <c r="E315" s="704"/>
      <c r="F315" s="696"/>
      <c r="G315" s="696"/>
      <c r="H315" s="352"/>
      <c r="I315" s="352"/>
    </row>
    <row r="316" spans="1:9">
      <c r="A316" s="352"/>
      <c r="B316" s="689" t="s">
        <v>77</v>
      </c>
      <c r="C316" s="713"/>
      <c r="D316" s="714"/>
      <c r="E316" s="704"/>
      <c r="F316" s="696"/>
      <c r="G316" s="696"/>
      <c r="H316" s="352"/>
      <c r="I316" s="352"/>
    </row>
    <row r="317" spans="1:9">
      <c r="A317" s="352"/>
      <c r="B317" s="396" t="s">
        <v>115</v>
      </c>
      <c r="C317" s="713"/>
      <c r="D317" s="714"/>
      <c r="E317" s="704"/>
      <c r="F317" s="696"/>
      <c r="G317" s="696"/>
      <c r="H317" s="352"/>
      <c r="I317" s="352"/>
    </row>
    <row r="318" spans="1:9">
      <c r="A318" s="352"/>
      <c r="B318" s="393" t="s">
        <v>738</v>
      </c>
      <c r="C318" s="713"/>
      <c r="D318" s="714"/>
      <c r="E318" s="704"/>
      <c r="F318" s="696"/>
      <c r="G318" s="696"/>
      <c r="H318" s="352"/>
      <c r="I318" s="352"/>
    </row>
    <row r="319" spans="1:9">
      <c r="A319" s="352"/>
      <c r="B319" s="396" t="s">
        <v>116</v>
      </c>
      <c r="C319" s="713"/>
      <c r="D319" s="714"/>
      <c r="E319" s="704"/>
      <c r="F319" s="696"/>
      <c r="G319" s="696"/>
      <c r="H319" s="352"/>
      <c r="I319" s="352"/>
    </row>
    <row r="320" spans="1:9">
      <c r="A320" s="352"/>
      <c r="B320" s="396" t="s">
        <v>117</v>
      </c>
      <c r="C320" s="713"/>
      <c r="D320" s="714"/>
      <c r="E320" s="704"/>
      <c r="F320" s="696"/>
      <c r="G320" s="696"/>
      <c r="H320" s="352"/>
      <c r="I320" s="352"/>
    </row>
    <row r="321" spans="1:9">
      <c r="A321" s="352"/>
      <c r="B321" s="396" t="s">
        <v>118</v>
      </c>
      <c r="C321" s="713"/>
      <c r="D321" s="714"/>
      <c r="E321" s="704"/>
      <c r="F321" s="696"/>
      <c r="G321" s="696"/>
      <c r="H321" s="352"/>
      <c r="I321" s="352"/>
    </row>
    <row r="322" spans="1:9">
      <c r="A322" s="352"/>
      <c r="B322" s="396" t="s">
        <v>119</v>
      </c>
      <c r="C322" s="713"/>
      <c r="D322" s="714"/>
      <c r="E322" s="704"/>
      <c r="F322" s="696"/>
      <c r="G322" s="696"/>
      <c r="H322" s="352"/>
      <c r="I322" s="352"/>
    </row>
    <row r="323" spans="1:9">
      <c r="A323" s="352"/>
      <c r="B323" s="393" t="s">
        <v>741</v>
      </c>
      <c r="C323" s="713"/>
      <c r="D323" s="714"/>
      <c r="E323" s="704"/>
      <c r="F323" s="696"/>
      <c r="G323" s="696"/>
      <c r="H323" s="352"/>
      <c r="I323" s="352"/>
    </row>
    <row r="324" spans="1:9">
      <c r="A324" s="352"/>
      <c r="B324" s="393" t="s">
        <v>742</v>
      </c>
      <c r="C324" s="713"/>
      <c r="D324" s="714"/>
      <c r="E324" s="704"/>
      <c r="F324" s="696"/>
      <c r="G324" s="696"/>
      <c r="H324" s="352"/>
      <c r="I324" s="352"/>
    </row>
    <row r="325" spans="1:9">
      <c r="A325" s="352"/>
      <c r="B325" s="712" t="s">
        <v>120</v>
      </c>
      <c r="C325" s="713"/>
      <c r="D325" s="715"/>
      <c r="E325" s="700"/>
      <c r="F325" s="696"/>
      <c r="G325" s="696"/>
      <c r="H325" s="352"/>
      <c r="I325" s="352"/>
    </row>
    <row r="326" spans="1:9">
      <c r="A326" s="352"/>
      <c r="B326" s="712"/>
      <c r="C326" s="713"/>
      <c r="D326" s="714"/>
      <c r="E326" s="704"/>
      <c r="F326" s="696"/>
      <c r="G326" s="696"/>
      <c r="H326" s="352"/>
      <c r="I326" s="352"/>
    </row>
    <row r="327" spans="1:9">
      <c r="A327" s="352"/>
      <c r="B327" s="689" t="s">
        <v>715</v>
      </c>
      <c r="C327" s="713"/>
      <c r="D327" s="714"/>
      <c r="E327" s="704"/>
      <c r="F327" s="696"/>
      <c r="G327" s="696"/>
      <c r="H327" s="352"/>
      <c r="I327" s="352"/>
    </row>
    <row r="328" spans="1:9">
      <c r="A328" s="352"/>
      <c r="B328" s="396" t="s">
        <v>121</v>
      </c>
      <c r="C328" s="713"/>
      <c r="D328" s="714"/>
      <c r="E328" s="704"/>
      <c r="F328" s="696"/>
      <c r="G328" s="696"/>
      <c r="H328" s="352"/>
      <c r="I328" s="352"/>
    </row>
    <row r="329" spans="1:9">
      <c r="A329" s="352"/>
      <c r="B329" s="393" t="s">
        <v>580</v>
      </c>
      <c r="C329" s="713"/>
      <c r="D329" s="714"/>
      <c r="E329" s="704"/>
      <c r="F329" s="696"/>
      <c r="G329" s="696"/>
      <c r="H329" s="352"/>
      <c r="I329" s="352"/>
    </row>
    <row r="330" spans="1:9">
      <c r="A330" s="352"/>
      <c r="B330" s="393" t="s">
        <v>743</v>
      </c>
      <c r="C330" s="713"/>
      <c r="D330" s="714"/>
      <c r="E330" s="704"/>
      <c r="F330" s="696"/>
      <c r="G330" s="696"/>
      <c r="H330" s="352"/>
      <c r="I330" s="352"/>
    </row>
    <row r="331" spans="1:9">
      <c r="A331" s="352"/>
      <c r="B331" s="712" t="s">
        <v>120</v>
      </c>
      <c r="C331" s="713"/>
      <c r="D331" s="715"/>
      <c r="E331" s="700"/>
      <c r="F331" s="696"/>
      <c r="G331" s="696"/>
      <c r="H331" s="352"/>
      <c r="I331" s="352"/>
    </row>
    <row r="332" spans="1:9">
      <c r="A332" s="352"/>
      <c r="B332" s="712"/>
      <c r="C332" s="713"/>
      <c r="D332" s="714"/>
      <c r="E332" s="704"/>
      <c r="F332" s="696"/>
      <c r="G332" s="696"/>
      <c r="H332" s="352"/>
      <c r="I332" s="352"/>
    </row>
    <row r="333" spans="1:9" ht="15" thickBot="1">
      <c r="A333" s="352"/>
      <c r="B333" s="712" t="s">
        <v>755</v>
      </c>
      <c r="C333" s="736"/>
      <c r="D333" s="725"/>
      <c r="E333" s="702"/>
      <c r="F333" s="696"/>
      <c r="G333" s="696"/>
      <c r="H333" s="352"/>
      <c r="I333" s="352"/>
    </row>
    <row r="334" spans="1:9">
      <c r="A334" s="352"/>
      <c r="B334" s="396"/>
      <c r="C334" s="713"/>
      <c r="D334" s="714"/>
      <c r="E334" s="704"/>
      <c r="F334" s="696"/>
      <c r="G334" s="696"/>
      <c r="H334" s="352"/>
      <c r="I334" s="352"/>
    </row>
    <row r="335" spans="1:9">
      <c r="A335" s="352"/>
      <c r="B335" s="689" t="s">
        <v>4</v>
      </c>
      <c r="C335" s="713"/>
      <c r="D335" s="714"/>
      <c r="E335" s="704"/>
      <c r="F335" s="696"/>
      <c r="G335" s="696"/>
      <c r="H335" s="352"/>
      <c r="I335" s="352"/>
    </row>
    <row r="336" spans="1:9">
      <c r="A336" s="352"/>
      <c r="B336" s="396"/>
      <c r="C336" s="713"/>
      <c r="D336" s="714"/>
      <c r="E336" s="704"/>
      <c r="F336" s="696"/>
      <c r="G336" s="696"/>
      <c r="H336" s="352"/>
      <c r="I336" s="352"/>
    </row>
    <row r="337" spans="1:9">
      <c r="A337" s="352"/>
      <c r="B337" s="727" t="s">
        <v>123</v>
      </c>
      <c r="C337" s="713"/>
      <c r="D337" s="714"/>
      <c r="E337" s="704"/>
      <c r="F337" s="696"/>
      <c r="G337" s="696"/>
      <c r="H337" s="352"/>
      <c r="I337" s="352"/>
    </row>
    <row r="338" spans="1:9">
      <c r="A338" s="352"/>
      <c r="B338" s="727"/>
      <c r="C338" s="713"/>
      <c r="D338" s="714"/>
      <c r="E338" s="704"/>
      <c r="F338" s="696"/>
      <c r="G338" s="696"/>
      <c r="H338" s="352"/>
      <c r="I338" s="352"/>
    </row>
    <row r="339" spans="1:9">
      <c r="A339" s="352"/>
      <c r="B339" s="712" t="s">
        <v>729</v>
      </c>
      <c r="C339" s="713"/>
      <c r="D339" s="714"/>
      <c r="E339" s="704"/>
      <c r="F339" s="696"/>
      <c r="G339" s="696"/>
      <c r="H339" s="352"/>
      <c r="I339" s="352"/>
    </row>
    <row r="340" spans="1:9">
      <c r="A340" s="352"/>
      <c r="B340" s="396" t="s">
        <v>124</v>
      </c>
      <c r="C340" s="713"/>
      <c r="D340" s="714"/>
      <c r="E340" s="704"/>
      <c r="F340" s="696"/>
      <c r="G340" s="696"/>
      <c r="H340" s="352"/>
      <c r="I340" s="352"/>
    </row>
    <row r="341" spans="1:9">
      <c r="A341" s="352"/>
      <c r="B341" s="396" t="s">
        <v>125</v>
      </c>
      <c r="C341" s="713"/>
      <c r="D341" s="714"/>
      <c r="E341" s="704"/>
      <c r="F341" s="696"/>
      <c r="G341" s="696"/>
      <c r="H341" s="352"/>
      <c r="I341" s="352"/>
    </row>
    <row r="342" spans="1:9">
      <c r="A342" s="352"/>
      <c r="B342" s="396" t="s">
        <v>126</v>
      </c>
      <c r="C342" s="713"/>
      <c r="D342" s="714"/>
      <c r="E342" s="704"/>
      <c r="F342" s="696"/>
      <c r="G342" s="696"/>
      <c r="H342" s="352"/>
      <c r="I342" s="352"/>
    </row>
    <row r="343" spans="1:9">
      <c r="A343" s="352"/>
      <c r="B343" s="696" t="s">
        <v>744</v>
      </c>
      <c r="C343" s="713"/>
      <c r="D343" s="714"/>
      <c r="E343" s="704"/>
      <c r="F343" s="696"/>
      <c r="G343" s="696"/>
      <c r="H343" s="352"/>
      <c r="I343" s="352"/>
    </row>
    <row r="344" spans="1:9">
      <c r="A344" s="352"/>
      <c r="B344" s="393" t="s">
        <v>745</v>
      </c>
      <c r="C344" s="713"/>
      <c r="D344" s="714"/>
      <c r="E344" s="704"/>
      <c r="F344" s="696"/>
      <c r="G344" s="696"/>
      <c r="H344" s="352"/>
      <c r="I344" s="352"/>
    </row>
    <row r="345" spans="1:9">
      <c r="A345" s="352"/>
      <c r="B345" s="393" t="s">
        <v>746</v>
      </c>
      <c r="C345" s="713"/>
      <c r="D345" s="714"/>
      <c r="E345" s="704"/>
      <c r="F345" s="696"/>
      <c r="G345" s="696"/>
      <c r="H345" s="352"/>
      <c r="I345" s="352"/>
    </row>
    <row r="346" spans="1:9">
      <c r="A346" s="352"/>
      <c r="B346" s="712" t="s">
        <v>127</v>
      </c>
      <c r="C346" s="713"/>
      <c r="D346" s="715"/>
      <c r="E346" s="700"/>
      <c r="F346" s="696"/>
      <c r="G346" s="696"/>
      <c r="H346" s="352"/>
      <c r="I346" s="352"/>
    </row>
    <row r="347" spans="1:9">
      <c r="A347" s="352"/>
      <c r="B347" s="712"/>
      <c r="C347" s="713"/>
      <c r="D347" s="714"/>
      <c r="E347" s="704"/>
      <c r="F347" s="696"/>
      <c r="G347" s="696"/>
      <c r="H347" s="352"/>
      <c r="I347" s="352"/>
    </row>
    <row r="348" spans="1:9">
      <c r="A348" s="352"/>
      <c r="B348" s="712" t="s">
        <v>730</v>
      </c>
      <c r="C348" s="713"/>
      <c r="D348" s="714"/>
      <c r="E348" s="704"/>
      <c r="F348" s="696"/>
      <c r="G348" s="696"/>
      <c r="H348" s="352"/>
      <c r="I348" s="352"/>
    </row>
    <row r="349" spans="1:9">
      <c r="A349" s="352"/>
      <c r="B349" s="396" t="s">
        <v>128</v>
      </c>
      <c r="C349" s="713"/>
      <c r="D349" s="714"/>
      <c r="E349" s="704"/>
      <c r="F349" s="696"/>
      <c r="G349" s="696"/>
      <c r="H349" s="352"/>
      <c r="I349" s="352"/>
    </row>
    <row r="350" spans="1:9">
      <c r="A350" s="352"/>
      <c r="B350" s="396" t="s">
        <v>129</v>
      </c>
      <c r="C350" s="713"/>
      <c r="D350" s="714"/>
      <c r="E350" s="704"/>
      <c r="F350" s="696"/>
      <c r="G350" s="696"/>
      <c r="H350" s="352"/>
      <c r="I350" s="352"/>
    </row>
    <row r="351" spans="1:9">
      <c r="A351" s="352"/>
      <c r="B351" s="396" t="s">
        <v>130</v>
      </c>
      <c r="C351" s="713"/>
      <c r="D351" s="714"/>
      <c r="E351" s="704"/>
      <c r="F351" s="696"/>
      <c r="G351" s="696"/>
      <c r="H351" s="352"/>
      <c r="I351" s="352"/>
    </row>
    <row r="352" spans="1:9">
      <c r="A352" s="352"/>
      <c r="B352" s="396" t="s">
        <v>131</v>
      </c>
      <c r="C352" s="713"/>
      <c r="D352" s="714"/>
      <c r="E352" s="704"/>
      <c r="F352" s="696"/>
      <c r="G352" s="696"/>
      <c r="H352" s="352"/>
      <c r="I352" s="352"/>
    </row>
    <row r="353" spans="1:9">
      <c r="A353" s="352"/>
      <c r="B353" s="396" t="s">
        <v>132</v>
      </c>
      <c r="C353" s="713"/>
      <c r="D353" s="714"/>
      <c r="E353" s="704"/>
      <c r="F353" s="696"/>
      <c r="G353" s="696"/>
      <c r="H353" s="352"/>
      <c r="I353" s="352"/>
    </row>
    <row r="354" spans="1:9">
      <c r="A354" s="352"/>
      <c r="B354" s="696" t="s">
        <v>747</v>
      </c>
      <c r="C354" s="713"/>
      <c r="D354" s="714"/>
      <c r="E354" s="704"/>
      <c r="F354" s="696"/>
      <c r="G354" s="696"/>
      <c r="H354" s="352"/>
      <c r="I354" s="352"/>
    </row>
    <row r="355" spans="1:9">
      <c r="A355" s="352"/>
      <c r="B355" s="393" t="s">
        <v>748</v>
      </c>
      <c r="C355" s="713"/>
      <c r="D355" s="714"/>
      <c r="E355" s="704"/>
      <c r="F355" s="696"/>
      <c r="G355" s="696"/>
      <c r="H355" s="352"/>
      <c r="I355" s="352"/>
    </row>
    <row r="356" spans="1:9">
      <c r="A356" s="352"/>
      <c r="B356" s="393" t="s">
        <v>749</v>
      </c>
      <c r="C356" s="713"/>
      <c r="D356" s="714"/>
      <c r="E356" s="704"/>
      <c r="F356" s="696"/>
      <c r="G356" s="696"/>
      <c r="H356" s="352"/>
      <c r="I356" s="352"/>
    </row>
    <row r="357" spans="1:9">
      <c r="A357" s="352"/>
      <c r="B357" s="393" t="s">
        <v>750</v>
      </c>
      <c r="C357" s="713"/>
      <c r="D357" s="714"/>
      <c r="E357" s="704"/>
      <c r="F357" s="696"/>
      <c r="G357" s="696"/>
      <c r="H357" s="352"/>
      <c r="I357" s="352"/>
    </row>
    <row r="358" spans="1:9">
      <c r="A358" s="352"/>
      <c r="B358" s="712" t="s">
        <v>133</v>
      </c>
      <c r="C358" s="713"/>
      <c r="D358" s="715"/>
      <c r="E358" s="700"/>
      <c r="F358" s="696"/>
      <c r="G358" s="696"/>
      <c r="H358" s="352"/>
      <c r="I358" s="352"/>
    </row>
    <row r="359" spans="1:9">
      <c r="A359" s="352"/>
      <c r="B359" s="712"/>
      <c r="C359" s="713"/>
      <c r="D359" s="714"/>
      <c r="E359" s="704"/>
      <c r="F359" s="696"/>
      <c r="G359" s="696"/>
      <c r="H359" s="352"/>
      <c r="I359" s="352"/>
    </row>
    <row r="360" spans="1:9">
      <c r="A360" s="352"/>
      <c r="B360" s="712" t="s">
        <v>731</v>
      </c>
      <c r="C360" s="713"/>
      <c r="D360" s="714"/>
      <c r="E360" s="704"/>
      <c r="F360" s="696"/>
      <c r="G360" s="696"/>
      <c r="H360" s="352"/>
      <c r="I360" s="352"/>
    </row>
    <row r="361" spans="1:9">
      <c r="A361" s="352"/>
      <c r="B361" s="396" t="s">
        <v>134</v>
      </c>
      <c r="C361" s="713"/>
      <c r="D361" s="714"/>
      <c r="E361" s="704"/>
      <c r="F361" s="696"/>
      <c r="G361" s="696"/>
      <c r="H361" s="352"/>
      <c r="I361" s="352"/>
    </row>
    <row r="362" spans="1:9">
      <c r="A362" s="352"/>
      <c r="B362" s="396" t="s">
        <v>135</v>
      </c>
      <c r="C362" s="713"/>
      <c r="D362" s="714"/>
      <c r="E362" s="704"/>
      <c r="F362" s="696"/>
      <c r="G362" s="696"/>
      <c r="H362" s="352"/>
      <c r="I362" s="352"/>
    </row>
    <row r="363" spans="1:9">
      <c r="A363" s="352"/>
      <c r="B363" s="712" t="s">
        <v>110</v>
      </c>
      <c r="C363" s="713"/>
      <c r="D363" s="715"/>
      <c r="E363" s="700"/>
      <c r="F363" s="696"/>
      <c r="G363" s="696"/>
      <c r="H363" s="352"/>
      <c r="I363" s="352"/>
    </row>
    <row r="364" spans="1:9">
      <c r="A364" s="352"/>
      <c r="B364" s="712"/>
      <c r="C364" s="713"/>
      <c r="D364" s="714"/>
      <c r="E364" s="704"/>
      <c r="F364" s="696"/>
      <c r="G364" s="696"/>
      <c r="H364" s="352"/>
      <c r="I364" s="352"/>
    </row>
    <row r="365" spans="1:9">
      <c r="A365" s="352"/>
      <c r="B365" s="712" t="s">
        <v>732</v>
      </c>
      <c r="C365" s="713"/>
      <c r="D365" s="714"/>
      <c r="E365" s="704"/>
      <c r="F365" s="696"/>
      <c r="G365" s="696"/>
      <c r="H365" s="352"/>
      <c r="I365" s="352"/>
    </row>
    <row r="366" spans="1:9">
      <c r="A366" s="352"/>
      <c r="B366" s="396" t="s">
        <v>136</v>
      </c>
      <c r="C366" s="713"/>
      <c r="D366" s="714"/>
      <c r="E366" s="704"/>
      <c r="F366" s="696"/>
      <c r="G366" s="696"/>
      <c r="H366" s="352"/>
      <c r="I366" s="352"/>
    </row>
    <row r="367" spans="1:9">
      <c r="A367" s="352"/>
      <c r="B367" s="712" t="s">
        <v>137</v>
      </c>
      <c r="C367" s="713"/>
      <c r="D367" s="715"/>
      <c r="E367" s="700"/>
      <c r="F367" s="696"/>
      <c r="G367" s="696"/>
      <c r="H367" s="352"/>
      <c r="I367" s="352"/>
    </row>
    <row r="368" spans="1:9">
      <c r="A368" s="352"/>
      <c r="B368" s="712"/>
      <c r="C368" s="713"/>
      <c r="D368" s="714"/>
      <c r="E368" s="704"/>
      <c r="F368" s="696"/>
      <c r="G368" s="696"/>
      <c r="H368" s="352"/>
      <c r="I368" s="352"/>
    </row>
    <row r="369" spans="1:9">
      <c r="A369" s="352"/>
      <c r="B369" s="712" t="s">
        <v>733</v>
      </c>
      <c r="C369" s="713"/>
      <c r="D369" s="714"/>
      <c r="E369" s="704"/>
      <c r="F369" s="696"/>
      <c r="G369" s="696"/>
      <c r="H369" s="352"/>
      <c r="I369" s="352"/>
    </row>
    <row r="370" spans="1:9">
      <c r="A370" s="352"/>
      <c r="B370" s="396" t="s">
        <v>138</v>
      </c>
      <c r="C370" s="713"/>
      <c r="D370" s="714"/>
      <c r="E370" s="704"/>
      <c r="F370" s="696"/>
      <c r="G370" s="696"/>
      <c r="H370" s="352"/>
      <c r="I370" s="352"/>
    </row>
    <row r="371" spans="1:9">
      <c r="A371" s="352"/>
      <c r="B371" s="712" t="s">
        <v>139</v>
      </c>
      <c r="C371" s="713"/>
      <c r="D371" s="715"/>
      <c r="E371" s="700"/>
      <c r="F371" s="696"/>
      <c r="G371" s="696"/>
      <c r="H371" s="352"/>
      <c r="I371" s="352"/>
    </row>
    <row r="372" spans="1:9">
      <c r="A372" s="352"/>
      <c r="B372" s="712"/>
      <c r="C372" s="713"/>
      <c r="D372" s="714"/>
      <c r="E372" s="704"/>
      <c r="F372" s="696"/>
      <c r="G372" s="696"/>
      <c r="H372" s="352"/>
      <c r="I372" s="352"/>
    </row>
    <row r="373" spans="1:9">
      <c r="A373" s="352"/>
      <c r="B373" s="712" t="s">
        <v>734</v>
      </c>
      <c r="C373" s="713"/>
      <c r="D373" s="714"/>
      <c r="E373" s="704"/>
      <c r="F373" s="696"/>
      <c r="G373" s="696"/>
      <c r="H373" s="352"/>
      <c r="I373" s="352"/>
    </row>
    <row r="374" spans="1:9">
      <c r="A374" s="352"/>
      <c r="B374" s="393" t="s">
        <v>753</v>
      </c>
      <c r="C374" s="713"/>
      <c r="D374" s="714"/>
      <c r="E374" s="704"/>
      <c r="F374" s="696"/>
      <c r="G374" s="696"/>
      <c r="H374" s="352"/>
      <c r="I374" s="352"/>
    </row>
    <row r="375" spans="1:9">
      <c r="A375" s="352"/>
      <c r="B375" s="393" t="s">
        <v>752</v>
      </c>
      <c r="C375" s="713"/>
      <c r="D375" s="714"/>
      <c r="E375" s="704"/>
      <c r="F375" s="696"/>
      <c r="G375" s="696"/>
      <c r="H375" s="352"/>
      <c r="I375" s="352"/>
    </row>
    <row r="376" spans="1:9">
      <c r="A376" s="352"/>
      <c r="B376" s="393" t="s">
        <v>724</v>
      </c>
      <c r="C376" s="713"/>
      <c r="D376" s="714"/>
      <c r="E376" s="704"/>
      <c r="F376" s="696"/>
      <c r="G376" s="696"/>
      <c r="H376" s="352"/>
      <c r="I376" s="352"/>
    </row>
    <row r="377" spans="1:9">
      <c r="A377" s="352"/>
      <c r="B377" s="396" t="s">
        <v>395</v>
      </c>
      <c r="C377" s="713"/>
      <c r="D377" s="714"/>
      <c r="E377" s="704"/>
      <c r="F377" s="696"/>
      <c r="G377" s="696"/>
      <c r="H377" s="352"/>
      <c r="I377" s="352"/>
    </row>
    <row r="378" spans="1:9">
      <c r="A378" s="352"/>
      <c r="B378" s="712" t="s">
        <v>141</v>
      </c>
      <c r="C378" s="713"/>
      <c r="D378" s="715"/>
      <c r="E378" s="700"/>
      <c r="F378" s="696"/>
      <c r="G378" s="696"/>
      <c r="H378" s="352"/>
      <c r="I378" s="352"/>
    </row>
    <row r="379" spans="1:9">
      <c r="A379" s="352"/>
      <c r="B379" s="712"/>
      <c r="C379" s="396"/>
      <c r="D379" s="714"/>
      <c r="E379" s="704"/>
      <c r="F379" s="696"/>
      <c r="G379" s="696"/>
      <c r="H379" s="352"/>
      <c r="I379" s="352"/>
    </row>
    <row r="380" spans="1:9">
      <c r="A380" s="352"/>
      <c r="B380" s="712" t="s">
        <v>142</v>
      </c>
      <c r="C380" s="396"/>
      <c r="D380" s="730"/>
      <c r="E380" s="730"/>
      <c r="F380" s="730"/>
      <c r="G380" s="730"/>
      <c r="H380" s="352"/>
      <c r="I380" s="352"/>
    </row>
    <row r="381" spans="1:9">
      <c r="A381" s="352"/>
      <c r="B381" s="712"/>
      <c r="C381" s="396"/>
      <c r="D381" s="714"/>
      <c r="E381" s="714"/>
      <c r="F381" s="714"/>
      <c r="G381" s="714"/>
      <c r="H381" s="352"/>
      <c r="I381" s="352"/>
    </row>
    <row r="382" spans="1:9" ht="15" thickBot="1">
      <c r="A382" s="352"/>
      <c r="B382" s="712" t="s">
        <v>756</v>
      </c>
      <c r="C382" s="396"/>
      <c r="D382" s="722"/>
      <c r="E382" s="722"/>
      <c r="F382" s="722"/>
      <c r="G382" s="722"/>
      <c r="H382" s="352"/>
      <c r="I382" s="352"/>
    </row>
    <row r="383" spans="1:9" ht="15" thickTop="1">
      <c r="A383" s="352"/>
      <c r="B383" s="397"/>
      <c r="C383" s="397"/>
      <c r="D383" s="397"/>
      <c r="E383" s="397"/>
      <c r="F383" s="397"/>
      <c r="G383" s="397"/>
      <c r="H383" s="352"/>
      <c r="I383" s="352"/>
    </row>
    <row r="384" spans="1:9">
      <c r="A384" s="352"/>
      <c r="B384" s="732"/>
      <c r="C384" s="732"/>
      <c r="D384" s="732"/>
      <c r="E384" s="732"/>
      <c r="F384" s="732"/>
      <c r="G384" s="732"/>
      <c r="H384" s="352"/>
      <c r="I384" s="352"/>
    </row>
    <row r="385" spans="1:9">
      <c r="A385" s="352"/>
      <c r="B385" s="352"/>
      <c r="H385" s="352"/>
      <c r="I385" s="352"/>
    </row>
    <row r="386" spans="1:9">
      <c r="A386" s="352"/>
      <c r="B386" s="352"/>
      <c r="F386" s="360"/>
      <c r="G386" s="360" t="s">
        <v>315</v>
      </c>
      <c r="H386" s="352"/>
      <c r="I386" s="352"/>
    </row>
    <row r="387" spans="1:9" ht="15.6">
      <c r="A387" s="352"/>
      <c r="B387" s="352"/>
      <c r="F387" s="455"/>
      <c r="G387" s="455" t="s">
        <v>388</v>
      </c>
      <c r="H387" s="734"/>
      <c r="I387" s="352"/>
    </row>
    <row r="388" spans="1:9" ht="15.6">
      <c r="A388" s="352"/>
      <c r="B388" s="352"/>
      <c r="F388" s="585"/>
      <c r="G388" s="360" t="s">
        <v>316</v>
      </c>
      <c r="H388" s="477"/>
      <c r="I388" s="352"/>
    </row>
    <row r="389" spans="1:9" ht="15.6">
      <c r="A389" s="352"/>
      <c r="B389" s="352"/>
      <c r="F389" s="360"/>
      <c r="G389" s="585" t="s">
        <v>163</v>
      </c>
      <c r="H389" s="477"/>
      <c r="I389" s="352"/>
    </row>
    <row r="390" spans="1:9">
      <c r="A390" s="352"/>
      <c r="B390" s="352"/>
      <c r="H390" s="352"/>
      <c r="I390" s="352"/>
    </row>
    <row r="391" spans="1:9" ht="18.75" customHeight="1">
      <c r="A391" s="352"/>
      <c r="B391" s="342"/>
      <c r="C391" s="342"/>
      <c r="D391" s="342"/>
      <c r="E391" s="342"/>
      <c r="F391" s="921" t="s">
        <v>754</v>
      </c>
      <c r="G391" s="921"/>
      <c r="H391" s="342"/>
      <c r="I391" s="352"/>
    </row>
    <row r="392" spans="1:9" ht="20.399999999999999">
      <c r="A392" s="352"/>
      <c r="B392" s="922" t="s">
        <v>582</v>
      </c>
      <c r="C392" s="922"/>
      <c r="D392" s="922"/>
      <c r="E392" s="922"/>
      <c r="F392" s="922"/>
      <c r="G392" s="922"/>
      <c r="H392" s="352"/>
      <c r="I392" s="352"/>
    </row>
    <row r="393" spans="1:9" ht="17.399999999999999">
      <c r="A393" s="352"/>
      <c r="B393" s="922" t="s">
        <v>757</v>
      </c>
      <c r="C393" s="922"/>
      <c r="D393" s="922"/>
      <c r="E393" s="922"/>
      <c r="F393" s="922"/>
      <c r="G393" s="922"/>
      <c r="H393" s="352"/>
      <c r="I393" s="352"/>
    </row>
    <row r="394" spans="1:9" ht="17.399999999999999">
      <c r="A394" s="352"/>
      <c r="B394" s="336" t="s">
        <v>166</v>
      </c>
      <c r="C394" s="348"/>
      <c r="D394" s="343"/>
      <c r="E394" s="343"/>
      <c r="F394" s="336" t="s">
        <v>573</v>
      </c>
      <c r="G394" s="336"/>
      <c r="H394" s="707"/>
      <c r="I394" s="352"/>
    </row>
    <row r="395" spans="1:9" ht="17.399999999999999">
      <c r="A395" s="352"/>
      <c r="B395" s="336" t="s">
        <v>571</v>
      </c>
      <c r="C395" s="348"/>
      <c r="D395" s="343"/>
      <c r="E395" s="343"/>
      <c r="F395" s="392"/>
      <c r="G395" s="392"/>
      <c r="H395" s="707"/>
      <c r="I395" s="352"/>
    </row>
    <row r="396" spans="1:9" ht="17.399999999999999">
      <c r="A396" s="352"/>
      <c r="B396" s="336" t="s">
        <v>572</v>
      </c>
      <c r="C396" s="348"/>
      <c r="D396" s="343"/>
      <c r="E396" s="343"/>
      <c r="F396" s="392"/>
      <c r="G396" s="392"/>
      <c r="H396" s="707"/>
      <c r="I396" s="352"/>
    </row>
    <row r="397" spans="1:9" ht="17.399999999999999">
      <c r="A397" s="352"/>
      <c r="B397" s="336"/>
      <c r="C397" s="348"/>
      <c r="D397" s="343"/>
      <c r="E397" s="343"/>
      <c r="F397" s="392"/>
      <c r="G397" s="392"/>
      <c r="H397" s="707"/>
      <c r="I397" s="352"/>
    </row>
    <row r="398" spans="1:9" ht="41.4">
      <c r="A398" s="352"/>
      <c r="B398" s="874" t="s">
        <v>213</v>
      </c>
      <c r="C398" s="353" t="s">
        <v>86</v>
      </c>
      <c r="D398" s="353" t="s">
        <v>583</v>
      </c>
      <c r="E398" s="353" t="s">
        <v>89</v>
      </c>
      <c r="F398" s="353" t="s">
        <v>759</v>
      </c>
      <c r="G398" s="353" t="s">
        <v>584</v>
      </c>
      <c r="H398" s="461"/>
      <c r="I398" s="352"/>
    </row>
    <row r="399" spans="1:9">
      <c r="A399" s="352"/>
      <c r="B399" s="875"/>
      <c r="C399" s="354"/>
      <c r="D399" s="345"/>
      <c r="E399" s="345"/>
      <c r="F399" s="349"/>
      <c r="G399" s="347"/>
      <c r="H399" s="461"/>
      <c r="I399" s="352"/>
    </row>
    <row r="400" spans="1:9">
      <c r="A400" s="352"/>
      <c r="B400" s="876"/>
      <c r="C400" s="344"/>
      <c r="D400" s="355"/>
      <c r="E400" s="355"/>
      <c r="F400" s="356"/>
      <c r="G400" s="351"/>
      <c r="H400" s="461"/>
      <c r="I400" s="352"/>
    </row>
    <row r="401" spans="1:9">
      <c r="A401" s="352"/>
      <c r="B401" s="735" t="s">
        <v>92</v>
      </c>
      <c r="C401" s="350"/>
      <c r="D401" s="346"/>
      <c r="E401" s="346"/>
      <c r="F401" s="346"/>
      <c r="G401" s="347"/>
      <c r="H401" s="461"/>
      <c r="I401" s="352"/>
    </row>
    <row r="402" spans="1:9">
      <c r="A402" s="352"/>
      <c r="B402" s="735"/>
      <c r="C402" s="350"/>
      <c r="D402" s="346"/>
      <c r="E402" s="346"/>
      <c r="F402" s="346"/>
      <c r="G402" s="347"/>
      <c r="H402" s="461"/>
      <c r="I402" s="352"/>
    </row>
    <row r="403" spans="1:9" ht="28.8">
      <c r="A403" s="352"/>
      <c r="B403" s="712" t="s">
        <v>726</v>
      </c>
      <c r="C403" s="350"/>
      <c r="D403" s="350"/>
      <c r="E403" s="346"/>
      <c r="F403" s="346"/>
      <c r="G403" s="347"/>
      <c r="H403" s="461"/>
      <c r="I403" s="352"/>
    </row>
    <row r="404" spans="1:9">
      <c r="A404" s="352"/>
      <c r="B404" s="689" t="s">
        <v>73</v>
      </c>
      <c r="C404" s="350"/>
      <c r="D404" s="350"/>
      <c r="E404" s="346"/>
      <c r="F404" s="346"/>
      <c r="G404" s="347"/>
      <c r="H404" s="461"/>
      <c r="I404" s="352"/>
    </row>
    <row r="405" spans="1:9">
      <c r="A405" s="352"/>
      <c r="B405" s="396" t="s">
        <v>94</v>
      </c>
      <c r="C405" s="713"/>
      <c r="D405" s="714"/>
      <c r="E405" s="704"/>
      <c r="F405" s="696"/>
      <c r="G405" s="696"/>
      <c r="H405" s="352"/>
      <c r="I405" s="352"/>
    </row>
    <row r="406" spans="1:9">
      <c r="A406" s="352"/>
      <c r="B406" s="396" t="s">
        <v>95</v>
      </c>
      <c r="C406" s="713"/>
      <c r="D406" s="714"/>
      <c r="E406" s="704"/>
      <c r="F406" s="696"/>
      <c r="G406" s="696"/>
      <c r="H406" s="352"/>
      <c r="I406" s="352"/>
    </row>
    <row r="407" spans="1:9">
      <c r="A407" s="352"/>
      <c r="B407" s="396" t="s">
        <v>96</v>
      </c>
      <c r="C407" s="713"/>
      <c r="D407" s="714"/>
      <c r="E407" s="704"/>
      <c r="F407" s="696"/>
      <c r="G407" s="696"/>
      <c r="H407" s="352"/>
      <c r="I407" s="352"/>
    </row>
    <row r="408" spans="1:9">
      <c r="A408" s="352"/>
      <c r="B408" s="712" t="s">
        <v>120</v>
      </c>
      <c r="C408" s="713"/>
      <c r="D408" s="715"/>
      <c r="E408" s="700"/>
      <c r="F408" s="696"/>
      <c r="G408" s="696"/>
      <c r="H408" s="352"/>
      <c r="I408" s="352"/>
    </row>
    <row r="409" spans="1:9" ht="28.8">
      <c r="A409" s="352"/>
      <c r="B409" s="712" t="s">
        <v>727</v>
      </c>
      <c r="C409" s="713"/>
      <c r="D409" s="714"/>
      <c r="E409" s="704"/>
      <c r="F409" s="696"/>
      <c r="G409" s="696"/>
      <c r="H409" s="352"/>
      <c r="I409" s="352"/>
    </row>
    <row r="410" spans="1:9">
      <c r="A410" s="352"/>
      <c r="B410" s="689" t="s">
        <v>74</v>
      </c>
      <c r="C410" s="713"/>
      <c r="D410" s="714"/>
      <c r="E410" s="704"/>
      <c r="F410" s="696"/>
      <c r="G410" s="696"/>
      <c r="H410" s="352"/>
      <c r="I410" s="352"/>
    </row>
    <row r="411" spans="1:9">
      <c r="A411" s="352"/>
      <c r="B411" s="716" t="s">
        <v>97</v>
      </c>
      <c r="C411" s="713"/>
      <c r="D411" s="714"/>
      <c r="E411" s="704"/>
      <c r="F411" s="696"/>
      <c r="G411" s="696"/>
      <c r="H411" s="352"/>
      <c r="I411" s="352"/>
    </row>
    <row r="412" spans="1:9">
      <c r="A412" s="352"/>
      <c r="B412" s="691" t="s">
        <v>98</v>
      </c>
      <c r="C412" s="713"/>
      <c r="D412" s="714"/>
      <c r="E412" s="704"/>
      <c r="F412" s="696"/>
      <c r="G412" s="696"/>
      <c r="H412" s="352"/>
      <c r="I412" s="352"/>
    </row>
    <row r="413" spans="1:9">
      <c r="A413" s="352"/>
      <c r="B413" s="718" t="s">
        <v>99</v>
      </c>
      <c r="C413" s="713"/>
      <c r="D413" s="715"/>
      <c r="E413" s="700"/>
      <c r="F413" s="696"/>
      <c r="G413" s="696"/>
      <c r="H413" s="352"/>
      <c r="I413" s="352"/>
    </row>
    <row r="414" spans="1:9">
      <c r="A414" s="352"/>
      <c r="B414" s="718"/>
      <c r="C414" s="713"/>
      <c r="D414" s="714"/>
      <c r="E414" s="704"/>
      <c r="F414" s="696"/>
      <c r="G414" s="696"/>
      <c r="H414" s="352"/>
      <c r="I414" s="352"/>
    </row>
    <row r="415" spans="1:9">
      <c r="A415" s="352"/>
      <c r="B415" s="719" t="s">
        <v>100</v>
      </c>
      <c r="C415" s="713"/>
      <c r="D415" s="714"/>
      <c r="E415" s="704"/>
      <c r="F415" s="696"/>
      <c r="G415" s="696"/>
      <c r="H415" s="352"/>
      <c r="I415" s="352"/>
    </row>
    <row r="416" spans="1:9">
      <c r="A416" s="352"/>
      <c r="B416" s="691" t="s">
        <v>101</v>
      </c>
      <c r="C416" s="713"/>
      <c r="D416" s="714"/>
      <c r="E416" s="704"/>
      <c r="F416" s="696"/>
      <c r="G416" s="696"/>
      <c r="H416" s="352"/>
      <c r="I416" s="352"/>
    </row>
    <row r="417" spans="1:9">
      <c r="A417" s="352"/>
      <c r="B417" s="720" t="s">
        <v>102</v>
      </c>
      <c r="C417" s="713"/>
      <c r="D417" s="714"/>
      <c r="E417" s="704"/>
      <c r="F417" s="696"/>
      <c r="G417" s="696"/>
      <c r="H417" s="352"/>
      <c r="I417" s="352"/>
    </row>
    <row r="418" spans="1:9">
      <c r="A418" s="352"/>
      <c r="B418" s="692" t="s">
        <v>103</v>
      </c>
      <c r="C418" s="713"/>
      <c r="D418" s="714"/>
      <c r="E418" s="704"/>
      <c r="F418" s="696"/>
      <c r="G418" s="696"/>
      <c r="H418" s="352"/>
      <c r="I418" s="352"/>
    </row>
    <row r="419" spans="1:9">
      <c r="A419" s="352"/>
      <c r="B419" s="396" t="s">
        <v>104</v>
      </c>
      <c r="C419" s="713"/>
      <c r="D419" s="714"/>
      <c r="E419" s="704"/>
      <c r="F419" s="696"/>
      <c r="G419" s="696"/>
      <c r="H419" s="352"/>
      <c r="I419" s="352"/>
    </row>
    <row r="420" spans="1:9">
      <c r="A420" s="352"/>
      <c r="B420" s="396" t="s">
        <v>105</v>
      </c>
      <c r="C420" s="713"/>
      <c r="D420" s="714"/>
      <c r="E420" s="704"/>
      <c r="F420" s="696"/>
      <c r="G420" s="696"/>
      <c r="H420" s="352"/>
      <c r="I420" s="352"/>
    </row>
    <row r="421" spans="1:9">
      <c r="A421" s="352"/>
      <c r="B421" s="393" t="s">
        <v>575</v>
      </c>
      <c r="C421" s="713"/>
      <c r="D421" s="714"/>
      <c r="E421" s="704"/>
      <c r="F421" s="696"/>
      <c r="G421" s="696"/>
      <c r="H421" s="352"/>
      <c r="I421" s="352"/>
    </row>
    <row r="422" spans="1:9">
      <c r="A422" s="352"/>
      <c r="B422" s="712" t="s">
        <v>106</v>
      </c>
      <c r="C422" s="713"/>
      <c r="D422" s="715"/>
      <c r="E422" s="700"/>
      <c r="F422" s="696"/>
      <c r="G422" s="696"/>
      <c r="H422" s="352"/>
      <c r="I422" s="352"/>
    </row>
    <row r="423" spans="1:9">
      <c r="A423" s="352"/>
      <c r="B423" s="712"/>
      <c r="C423" s="713"/>
      <c r="D423" s="714"/>
      <c r="E423" s="704"/>
      <c r="F423" s="696"/>
      <c r="G423" s="696"/>
      <c r="H423" s="352"/>
      <c r="I423" s="352"/>
    </row>
    <row r="424" spans="1:9">
      <c r="A424" s="352"/>
      <c r="B424" s="689" t="s">
        <v>75</v>
      </c>
      <c r="C424" s="713"/>
      <c r="D424" s="714"/>
      <c r="E424" s="704"/>
      <c r="F424" s="696"/>
      <c r="G424" s="696"/>
      <c r="H424" s="352"/>
      <c r="I424" s="352"/>
    </row>
    <row r="425" spans="1:9">
      <c r="A425" s="352"/>
      <c r="B425" s="396" t="s">
        <v>107</v>
      </c>
      <c r="C425" s="713"/>
      <c r="D425" s="714"/>
      <c r="E425" s="704"/>
      <c r="F425" s="696"/>
      <c r="G425" s="696"/>
      <c r="H425" s="352"/>
      <c r="I425" s="352"/>
    </row>
    <row r="426" spans="1:9">
      <c r="A426" s="352"/>
      <c r="B426" s="396" t="s">
        <v>108</v>
      </c>
      <c r="C426" s="713"/>
      <c r="D426" s="714"/>
      <c r="E426" s="704"/>
      <c r="F426" s="696"/>
      <c r="G426" s="696"/>
      <c r="H426" s="352"/>
      <c r="I426" s="352"/>
    </row>
    <row r="427" spans="1:9">
      <c r="A427" s="352"/>
      <c r="B427" s="396" t="s">
        <v>109</v>
      </c>
      <c r="C427" s="713"/>
      <c r="D427" s="714"/>
      <c r="E427" s="704"/>
      <c r="F427" s="696"/>
      <c r="G427" s="696"/>
      <c r="H427" s="352"/>
      <c r="I427" s="352"/>
    </row>
    <row r="428" spans="1:9">
      <c r="A428" s="352"/>
      <c r="B428" s="393" t="s">
        <v>577</v>
      </c>
      <c r="C428" s="713"/>
      <c r="D428" s="714"/>
      <c r="E428" s="704"/>
      <c r="F428" s="696"/>
      <c r="G428" s="696"/>
      <c r="H428" s="352"/>
      <c r="I428" s="352"/>
    </row>
    <row r="429" spans="1:9">
      <c r="A429" s="352"/>
      <c r="B429" s="393" t="s">
        <v>735</v>
      </c>
      <c r="C429" s="713"/>
      <c r="D429" s="714"/>
      <c r="E429" s="704"/>
      <c r="F429" s="696"/>
      <c r="G429" s="696"/>
      <c r="H429" s="352"/>
      <c r="I429" s="352"/>
    </row>
    <row r="430" spans="1:9">
      <c r="A430" s="352"/>
      <c r="B430" s="393" t="s">
        <v>578</v>
      </c>
      <c r="C430" s="713"/>
      <c r="D430" s="714"/>
      <c r="E430" s="704"/>
      <c r="F430" s="696"/>
      <c r="G430" s="696"/>
      <c r="H430" s="352"/>
      <c r="I430" s="352"/>
    </row>
    <row r="431" spans="1:9">
      <c r="A431" s="352"/>
      <c r="B431" s="712" t="s">
        <v>110</v>
      </c>
      <c r="C431" s="713"/>
      <c r="D431" s="715"/>
      <c r="E431" s="700"/>
      <c r="F431" s="696"/>
      <c r="G431" s="696"/>
      <c r="H431" s="352"/>
      <c r="I431" s="352"/>
    </row>
    <row r="432" spans="1:9">
      <c r="A432" s="352"/>
      <c r="B432" s="712"/>
      <c r="C432" s="713"/>
      <c r="D432" s="714"/>
      <c r="E432" s="704"/>
      <c r="F432" s="696"/>
      <c r="G432" s="696"/>
      <c r="H432" s="352"/>
      <c r="I432" s="352"/>
    </row>
    <row r="433" spans="1:9">
      <c r="A433" s="352"/>
      <c r="B433" s="689" t="s">
        <v>76</v>
      </c>
      <c r="C433" s="713"/>
      <c r="D433" s="714"/>
      <c r="E433" s="704"/>
      <c r="F433" s="696"/>
      <c r="G433" s="696"/>
      <c r="H433" s="352"/>
      <c r="I433" s="352"/>
    </row>
    <row r="434" spans="1:9">
      <c r="A434" s="352"/>
      <c r="B434" s="396" t="s">
        <v>111</v>
      </c>
      <c r="C434" s="713"/>
      <c r="D434" s="714"/>
      <c r="E434" s="704"/>
      <c r="F434" s="696"/>
      <c r="G434" s="696"/>
      <c r="H434" s="352"/>
      <c r="I434" s="352"/>
    </row>
    <row r="435" spans="1:9">
      <c r="A435" s="352"/>
      <c r="B435" s="396" t="s">
        <v>112</v>
      </c>
      <c r="C435" s="713"/>
      <c r="D435" s="714"/>
      <c r="E435" s="704"/>
      <c r="F435" s="696"/>
      <c r="G435" s="696"/>
      <c r="H435" s="352"/>
      <c r="I435" s="352"/>
    </row>
    <row r="436" spans="1:9">
      <c r="A436" s="352"/>
      <c r="B436" s="396" t="s">
        <v>113</v>
      </c>
      <c r="C436" s="713"/>
      <c r="D436" s="714"/>
      <c r="E436" s="704"/>
      <c r="F436" s="696"/>
      <c r="G436" s="696"/>
      <c r="H436" s="352"/>
      <c r="I436" s="352"/>
    </row>
    <row r="437" spans="1:9">
      <c r="A437" s="352"/>
      <c r="B437" s="396" t="s">
        <v>114</v>
      </c>
      <c r="C437" s="713"/>
      <c r="D437" s="714"/>
      <c r="E437" s="704"/>
      <c r="F437" s="696"/>
      <c r="G437" s="696"/>
      <c r="H437" s="352"/>
      <c r="I437" s="352"/>
    </row>
    <row r="438" spans="1:9">
      <c r="A438" s="352"/>
      <c r="B438" s="393" t="s">
        <v>736</v>
      </c>
      <c r="C438" s="713"/>
      <c r="D438" s="714"/>
      <c r="E438" s="704"/>
      <c r="F438" s="696"/>
      <c r="G438" s="696"/>
      <c r="H438" s="352"/>
      <c r="I438" s="352"/>
    </row>
    <row r="439" spans="1:9">
      <c r="A439" s="352"/>
      <c r="B439" s="396" t="s">
        <v>426</v>
      </c>
      <c r="C439" s="713"/>
      <c r="D439" s="714"/>
      <c r="E439" s="704"/>
      <c r="F439" s="696"/>
      <c r="G439" s="696"/>
      <c r="H439" s="352"/>
      <c r="I439" s="352"/>
    </row>
    <row r="440" spans="1:9">
      <c r="A440" s="352"/>
      <c r="B440" s="393" t="s">
        <v>740</v>
      </c>
      <c r="C440" s="713"/>
      <c r="D440" s="714"/>
      <c r="E440" s="704"/>
      <c r="F440" s="696"/>
      <c r="G440" s="696"/>
      <c r="H440" s="352"/>
      <c r="I440" s="352"/>
    </row>
    <row r="441" spans="1:9">
      <c r="A441" s="352"/>
      <c r="B441" s="695" t="s">
        <v>739</v>
      </c>
      <c r="C441" s="713"/>
      <c r="D441" s="714"/>
      <c r="E441" s="704"/>
      <c r="F441" s="696"/>
      <c r="G441" s="696"/>
      <c r="H441" s="352"/>
      <c r="I441" s="352"/>
    </row>
    <row r="442" spans="1:9">
      <c r="A442" s="352"/>
      <c r="B442" s="533" t="s">
        <v>393</v>
      </c>
      <c r="C442" s="713"/>
      <c r="D442" s="714"/>
      <c r="E442" s="704"/>
      <c r="F442" s="696"/>
      <c r="G442" s="696"/>
      <c r="H442" s="352"/>
      <c r="I442" s="352"/>
    </row>
    <row r="443" spans="1:9">
      <c r="A443" s="352"/>
      <c r="B443" s="712" t="s">
        <v>235</v>
      </c>
      <c r="C443" s="713"/>
      <c r="D443" s="715"/>
      <c r="E443" s="700"/>
      <c r="F443" s="696"/>
      <c r="G443" s="696"/>
      <c r="H443" s="352"/>
      <c r="I443" s="352"/>
    </row>
    <row r="444" spans="1:9" ht="15" thickBot="1">
      <c r="A444" s="352"/>
      <c r="B444" s="712" t="s">
        <v>362</v>
      </c>
      <c r="C444" s="713"/>
      <c r="D444" s="722"/>
      <c r="E444" s="399"/>
      <c r="F444" s="696"/>
      <c r="G444" s="696"/>
      <c r="H444" s="352"/>
      <c r="I444" s="352"/>
    </row>
    <row r="445" spans="1:9" ht="29.4" thickTop="1">
      <c r="A445" s="352"/>
      <c r="B445" s="712" t="s">
        <v>728</v>
      </c>
      <c r="C445" s="713"/>
      <c r="D445" s="714"/>
      <c r="E445" s="704"/>
      <c r="F445" s="696"/>
      <c r="G445" s="696"/>
      <c r="H445" s="352"/>
      <c r="I445" s="352"/>
    </row>
    <row r="446" spans="1:9">
      <c r="A446" s="352"/>
      <c r="B446" s="689" t="s">
        <v>77</v>
      </c>
      <c r="C446" s="713"/>
      <c r="D446" s="714"/>
      <c r="E446" s="704"/>
      <c r="F446" s="696"/>
      <c r="G446" s="696"/>
      <c r="H446" s="352"/>
      <c r="I446" s="352"/>
    </row>
    <row r="447" spans="1:9">
      <c r="A447" s="352"/>
      <c r="B447" s="396" t="s">
        <v>115</v>
      </c>
      <c r="C447" s="713"/>
      <c r="D447" s="714"/>
      <c r="E447" s="704"/>
      <c r="F447" s="696"/>
      <c r="G447" s="696"/>
      <c r="H447" s="352"/>
      <c r="I447" s="352"/>
    </row>
    <row r="448" spans="1:9">
      <c r="A448" s="352"/>
      <c r="B448" s="393" t="s">
        <v>738</v>
      </c>
      <c r="C448" s="713"/>
      <c r="D448" s="714"/>
      <c r="E448" s="704"/>
      <c r="F448" s="696"/>
      <c r="G448" s="696"/>
      <c r="H448" s="352"/>
      <c r="I448" s="352"/>
    </row>
    <row r="449" spans="1:9">
      <c r="A449" s="352"/>
      <c r="B449" s="396" t="s">
        <v>116</v>
      </c>
      <c r="C449" s="713"/>
      <c r="D449" s="714"/>
      <c r="E449" s="704"/>
      <c r="F449" s="696"/>
      <c r="G449" s="696"/>
      <c r="H449" s="352"/>
      <c r="I449" s="352"/>
    </row>
    <row r="450" spans="1:9">
      <c r="A450" s="352"/>
      <c r="B450" s="396" t="s">
        <v>117</v>
      </c>
      <c r="C450" s="713"/>
      <c r="D450" s="714"/>
      <c r="E450" s="704"/>
      <c r="F450" s="696"/>
      <c r="G450" s="696"/>
      <c r="H450" s="352"/>
      <c r="I450" s="352"/>
    </row>
    <row r="451" spans="1:9">
      <c r="A451" s="352"/>
      <c r="B451" s="396" t="s">
        <v>118</v>
      </c>
      <c r="C451" s="713"/>
      <c r="D451" s="714"/>
      <c r="E451" s="704"/>
      <c r="F451" s="696"/>
      <c r="G451" s="696"/>
      <c r="H451" s="352"/>
      <c r="I451" s="352"/>
    </row>
    <row r="452" spans="1:9">
      <c r="A452" s="352"/>
      <c r="B452" s="396" t="s">
        <v>119</v>
      </c>
      <c r="C452" s="713"/>
      <c r="D452" s="714"/>
      <c r="E452" s="704"/>
      <c r="F452" s="696"/>
      <c r="G452" s="696"/>
      <c r="H452" s="352"/>
      <c r="I452" s="352"/>
    </row>
    <row r="453" spans="1:9">
      <c r="A453" s="352"/>
      <c r="B453" s="393" t="s">
        <v>741</v>
      </c>
      <c r="C453" s="713"/>
      <c r="D453" s="714"/>
      <c r="E453" s="704"/>
      <c r="F453" s="696"/>
      <c r="G453" s="696"/>
      <c r="H453" s="352"/>
      <c r="I453" s="352"/>
    </row>
    <row r="454" spans="1:9">
      <c r="A454" s="352"/>
      <c r="B454" s="393" t="s">
        <v>742</v>
      </c>
      <c r="C454" s="713"/>
      <c r="D454" s="714"/>
      <c r="E454" s="704"/>
      <c r="F454" s="696"/>
      <c r="G454" s="696"/>
      <c r="H454" s="352"/>
      <c r="I454" s="352"/>
    </row>
    <row r="455" spans="1:9">
      <c r="A455" s="352"/>
      <c r="B455" s="712" t="s">
        <v>120</v>
      </c>
      <c r="C455" s="713"/>
      <c r="D455" s="715"/>
      <c r="E455" s="700"/>
      <c r="F455" s="696"/>
      <c r="G455" s="696"/>
      <c r="H455" s="352"/>
      <c r="I455" s="352"/>
    </row>
    <row r="456" spans="1:9">
      <c r="A456" s="352"/>
      <c r="B456" s="712"/>
      <c r="C456" s="713"/>
      <c r="D456" s="714"/>
      <c r="E456" s="704"/>
      <c r="F456" s="696"/>
      <c r="G456" s="696"/>
      <c r="H456" s="352"/>
      <c r="I456" s="352"/>
    </row>
    <row r="457" spans="1:9">
      <c r="A457" s="352"/>
      <c r="B457" s="689" t="s">
        <v>715</v>
      </c>
      <c r="C457" s="713"/>
      <c r="D457" s="714"/>
      <c r="E457" s="704"/>
      <c r="F457" s="696"/>
      <c r="G457" s="696"/>
      <c r="H457" s="352"/>
      <c r="I457" s="352"/>
    </row>
    <row r="458" spans="1:9">
      <c r="A458" s="352"/>
      <c r="B458" s="396" t="s">
        <v>121</v>
      </c>
      <c r="C458" s="713"/>
      <c r="D458" s="714"/>
      <c r="E458" s="704"/>
      <c r="F458" s="696"/>
      <c r="G458" s="696"/>
      <c r="H458" s="352"/>
      <c r="I458" s="352"/>
    </row>
    <row r="459" spans="1:9">
      <c r="A459" s="352"/>
      <c r="B459" s="393" t="s">
        <v>580</v>
      </c>
      <c r="C459" s="713"/>
      <c r="D459" s="714"/>
      <c r="E459" s="704"/>
      <c r="F459" s="696"/>
      <c r="G459" s="696"/>
      <c r="H459" s="352"/>
      <c r="I459" s="352"/>
    </row>
    <row r="460" spans="1:9">
      <c r="A460" s="352"/>
      <c r="B460" s="393" t="s">
        <v>743</v>
      </c>
      <c r="C460" s="713"/>
      <c r="D460" s="714"/>
      <c r="E460" s="704"/>
      <c r="F460" s="696"/>
      <c r="G460" s="696"/>
      <c r="H460" s="352"/>
      <c r="I460" s="352"/>
    </row>
    <row r="461" spans="1:9">
      <c r="A461" s="352"/>
      <c r="B461" s="712" t="s">
        <v>120</v>
      </c>
      <c r="C461" s="713"/>
      <c r="D461" s="715"/>
      <c r="E461" s="700"/>
      <c r="F461" s="696"/>
      <c r="G461" s="696"/>
      <c r="H461" s="352"/>
      <c r="I461" s="352"/>
    </row>
    <row r="462" spans="1:9">
      <c r="A462" s="352"/>
      <c r="B462" s="712"/>
      <c r="C462" s="713"/>
      <c r="D462" s="714"/>
      <c r="E462" s="704"/>
      <c r="F462" s="696"/>
      <c r="G462" s="696"/>
      <c r="H462" s="352"/>
      <c r="I462" s="352"/>
    </row>
    <row r="463" spans="1:9" ht="15" thickBot="1">
      <c r="A463" s="352"/>
      <c r="B463" s="712" t="s">
        <v>755</v>
      </c>
      <c r="C463" s="736"/>
      <c r="D463" s="725"/>
      <c r="E463" s="702"/>
      <c r="F463" s="696"/>
      <c r="G463" s="696"/>
      <c r="H463" s="352"/>
      <c r="I463" s="352"/>
    </row>
    <row r="464" spans="1:9">
      <c r="A464" s="352"/>
      <c r="B464" s="396"/>
      <c r="C464" s="713"/>
      <c r="D464" s="714"/>
      <c r="E464" s="704"/>
      <c r="F464" s="696"/>
      <c r="G464" s="696"/>
      <c r="H464" s="352"/>
      <c r="I464" s="352"/>
    </row>
    <row r="465" spans="1:9">
      <c r="A465" s="352"/>
      <c r="B465" s="689" t="s">
        <v>4</v>
      </c>
      <c r="C465" s="713"/>
      <c r="D465" s="714"/>
      <c r="E465" s="704"/>
      <c r="F465" s="696"/>
      <c r="G465" s="696"/>
      <c r="H465" s="352"/>
      <c r="I465" s="352"/>
    </row>
    <row r="466" spans="1:9">
      <c r="A466" s="352"/>
      <c r="B466" s="396"/>
      <c r="C466" s="713"/>
      <c r="D466" s="714"/>
      <c r="E466" s="704"/>
      <c r="F466" s="696"/>
      <c r="G466" s="696"/>
      <c r="H466" s="352"/>
      <c r="I466" s="352"/>
    </row>
    <row r="467" spans="1:9">
      <c r="A467" s="352"/>
      <c r="B467" s="727" t="s">
        <v>123</v>
      </c>
      <c r="C467" s="713"/>
      <c r="D467" s="714"/>
      <c r="E467" s="704"/>
      <c r="F467" s="696"/>
      <c r="G467" s="696"/>
      <c r="H467" s="352"/>
      <c r="I467" s="352"/>
    </row>
    <row r="468" spans="1:9">
      <c r="A468" s="352"/>
      <c r="B468" s="727"/>
      <c r="C468" s="713"/>
      <c r="D468" s="714"/>
      <c r="E468" s="704"/>
      <c r="F468" s="696"/>
      <c r="G468" s="696"/>
      <c r="H468" s="352"/>
      <c r="I468" s="352"/>
    </row>
    <row r="469" spans="1:9">
      <c r="A469" s="352"/>
      <c r="B469" s="712" t="s">
        <v>729</v>
      </c>
      <c r="C469" s="713"/>
      <c r="D469" s="714"/>
      <c r="E469" s="704"/>
      <c r="F469" s="696"/>
      <c r="G469" s="696"/>
      <c r="H469" s="352"/>
      <c r="I469" s="352"/>
    </row>
    <row r="470" spans="1:9">
      <c r="A470" s="352"/>
      <c r="B470" s="396" t="s">
        <v>124</v>
      </c>
      <c r="C470" s="713"/>
      <c r="D470" s="714"/>
      <c r="E470" s="704"/>
      <c r="F470" s="696"/>
      <c r="G470" s="696"/>
      <c r="H470" s="352"/>
      <c r="I470" s="352"/>
    </row>
    <row r="471" spans="1:9">
      <c r="A471" s="352"/>
      <c r="B471" s="396" t="s">
        <v>125</v>
      </c>
      <c r="C471" s="713"/>
      <c r="D471" s="714"/>
      <c r="E471" s="704"/>
      <c r="F471" s="696"/>
      <c r="G471" s="696"/>
      <c r="H471" s="352"/>
      <c r="I471" s="352"/>
    </row>
    <row r="472" spans="1:9">
      <c r="A472" s="352"/>
      <c r="B472" s="396" t="s">
        <v>126</v>
      </c>
      <c r="C472" s="713"/>
      <c r="D472" s="714"/>
      <c r="E472" s="704"/>
      <c r="F472" s="696"/>
      <c r="G472" s="696"/>
      <c r="H472" s="352"/>
      <c r="I472" s="352"/>
    </row>
    <row r="473" spans="1:9">
      <c r="A473" s="352"/>
      <c r="B473" s="696" t="s">
        <v>744</v>
      </c>
      <c r="C473" s="713"/>
      <c r="D473" s="714"/>
      <c r="E473" s="704"/>
      <c r="F473" s="696"/>
      <c r="G473" s="696"/>
      <c r="H473" s="352"/>
      <c r="I473" s="352"/>
    </row>
    <row r="474" spans="1:9">
      <c r="A474" s="352"/>
      <c r="B474" s="393" t="s">
        <v>745</v>
      </c>
      <c r="C474" s="713"/>
      <c r="D474" s="714"/>
      <c r="E474" s="704"/>
      <c r="F474" s="696"/>
      <c r="G474" s="696"/>
      <c r="H474" s="352"/>
      <c r="I474" s="352"/>
    </row>
    <row r="475" spans="1:9">
      <c r="A475" s="352"/>
      <c r="B475" s="393" t="s">
        <v>746</v>
      </c>
      <c r="C475" s="713"/>
      <c r="D475" s="714"/>
      <c r="E475" s="704"/>
      <c r="F475" s="696"/>
      <c r="G475" s="696"/>
      <c r="H475" s="352"/>
      <c r="I475" s="352"/>
    </row>
    <row r="476" spans="1:9">
      <c r="A476" s="352"/>
      <c r="B476" s="712" t="s">
        <v>127</v>
      </c>
      <c r="C476" s="713"/>
      <c r="D476" s="715"/>
      <c r="E476" s="700"/>
      <c r="F476" s="696"/>
      <c r="G476" s="696"/>
      <c r="H476" s="352"/>
      <c r="I476" s="352"/>
    </row>
    <row r="477" spans="1:9">
      <c r="A477" s="352"/>
      <c r="B477" s="712"/>
      <c r="C477" s="713"/>
      <c r="D477" s="714"/>
      <c r="E477" s="704"/>
      <c r="F477" s="696"/>
      <c r="G477" s="696"/>
      <c r="H477" s="352"/>
      <c r="I477" s="352"/>
    </row>
    <row r="478" spans="1:9">
      <c r="A478" s="352"/>
      <c r="B478" s="712" t="s">
        <v>730</v>
      </c>
      <c r="C478" s="713"/>
      <c r="D478" s="714"/>
      <c r="E478" s="704"/>
      <c r="F478" s="696"/>
      <c r="G478" s="696"/>
      <c r="H478" s="352"/>
      <c r="I478" s="352"/>
    </row>
    <row r="479" spans="1:9">
      <c r="A479" s="352"/>
      <c r="B479" s="396" t="s">
        <v>128</v>
      </c>
      <c r="C479" s="713"/>
      <c r="D479" s="714"/>
      <c r="E479" s="704"/>
      <c r="F479" s="696"/>
      <c r="G479" s="696"/>
      <c r="H479" s="352"/>
      <c r="I479" s="352"/>
    </row>
    <row r="480" spans="1:9">
      <c r="A480" s="352"/>
      <c r="B480" s="396" t="s">
        <v>129</v>
      </c>
      <c r="C480" s="713"/>
      <c r="D480" s="714"/>
      <c r="E480" s="704"/>
      <c r="F480" s="696"/>
      <c r="G480" s="696"/>
      <c r="H480" s="352"/>
      <c r="I480" s="352"/>
    </row>
    <row r="481" spans="1:9">
      <c r="A481" s="352"/>
      <c r="B481" s="396" t="s">
        <v>130</v>
      </c>
      <c r="C481" s="713"/>
      <c r="D481" s="714"/>
      <c r="E481" s="704"/>
      <c r="F481" s="696"/>
      <c r="G481" s="696"/>
      <c r="H481" s="352"/>
      <c r="I481" s="352"/>
    </row>
    <row r="482" spans="1:9">
      <c r="A482" s="352"/>
      <c r="B482" s="396" t="s">
        <v>131</v>
      </c>
      <c r="C482" s="713"/>
      <c r="D482" s="714"/>
      <c r="E482" s="704"/>
      <c r="F482" s="696"/>
      <c r="G482" s="696"/>
      <c r="H482" s="352"/>
      <c r="I482" s="352"/>
    </row>
    <row r="483" spans="1:9">
      <c r="A483" s="352"/>
      <c r="B483" s="396" t="s">
        <v>132</v>
      </c>
      <c r="C483" s="713"/>
      <c r="D483" s="714"/>
      <c r="E483" s="704"/>
      <c r="F483" s="696"/>
      <c r="G483" s="696"/>
      <c r="H483" s="352"/>
      <c r="I483" s="352"/>
    </row>
    <row r="484" spans="1:9">
      <c r="A484" s="352"/>
      <c r="B484" s="696" t="s">
        <v>747</v>
      </c>
      <c r="C484" s="713"/>
      <c r="D484" s="714"/>
      <c r="E484" s="704"/>
      <c r="F484" s="696"/>
      <c r="G484" s="696"/>
      <c r="H484" s="352"/>
      <c r="I484" s="352"/>
    </row>
    <row r="485" spans="1:9">
      <c r="A485" s="352"/>
      <c r="B485" s="393" t="s">
        <v>748</v>
      </c>
      <c r="C485" s="713"/>
      <c r="D485" s="714"/>
      <c r="E485" s="704"/>
      <c r="F485" s="696"/>
      <c r="G485" s="696"/>
      <c r="H485" s="352"/>
      <c r="I485" s="352"/>
    </row>
    <row r="486" spans="1:9">
      <c r="A486" s="352"/>
      <c r="B486" s="393" t="s">
        <v>749</v>
      </c>
      <c r="C486" s="713"/>
      <c r="D486" s="714"/>
      <c r="E486" s="704"/>
      <c r="F486" s="696"/>
      <c r="G486" s="696"/>
      <c r="H486" s="352"/>
      <c r="I486" s="352"/>
    </row>
    <row r="487" spans="1:9">
      <c r="A487" s="352"/>
      <c r="B487" s="393" t="s">
        <v>750</v>
      </c>
      <c r="C487" s="713"/>
      <c r="D487" s="714"/>
      <c r="E487" s="704"/>
      <c r="F487" s="696"/>
      <c r="G487" s="696"/>
      <c r="H487" s="352"/>
      <c r="I487" s="352"/>
    </row>
    <row r="488" spans="1:9">
      <c r="A488" s="352"/>
      <c r="B488" s="712" t="s">
        <v>133</v>
      </c>
      <c r="C488" s="713"/>
      <c r="D488" s="715"/>
      <c r="E488" s="700"/>
      <c r="F488" s="696"/>
      <c r="G488" s="696"/>
      <c r="H488" s="352"/>
      <c r="I488" s="352"/>
    </row>
    <row r="489" spans="1:9">
      <c r="A489" s="352"/>
      <c r="B489" s="712"/>
      <c r="C489" s="713"/>
      <c r="D489" s="714"/>
      <c r="E489" s="704"/>
      <c r="F489" s="696"/>
      <c r="G489" s="696"/>
      <c r="H489" s="352"/>
      <c r="I489" s="352"/>
    </row>
    <row r="490" spans="1:9">
      <c r="A490" s="352"/>
      <c r="B490" s="712" t="s">
        <v>731</v>
      </c>
      <c r="C490" s="713"/>
      <c r="D490" s="714"/>
      <c r="E490" s="704"/>
      <c r="F490" s="696"/>
      <c r="G490" s="696"/>
      <c r="H490" s="352"/>
      <c r="I490" s="352"/>
    </row>
    <row r="491" spans="1:9">
      <c r="A491" s="352"/>
      <c r="B491" s="396" t="s">
        <v>134</v>
      </c>
      <c r="C491" s="713"/>
      <c r="D491" s="714"/>
      <c r="E491" s="704"/>
      <c r="F491" s="696"/>
      <c r="G491" s="696"/>
      <c r="H491" s="352"/>
      <c r="I491" s="352"/>
    </row>
    <row r="492" spans="1:9">
      <c r="A492" s="352"/>
      <c r="B492" s="396" t="s">
        <v>135</v>
      </c>
      <c r="C492" s="713"/>
      <c r="D492" s="714"/>
      <c r="E492" s="704"/>
      <c r="F492" s="696"/>
      <c r="G492" s="696"/>
      <c r="H492" s="352"/>
      <c r="I492" s="352"/>
    </row>
    <row r="493" spans="1:9">
      <c r="A493" s="352"/>
      <c r="B493" s="712" t="s">
        <v>110</v>
      </c>
      <c r="C493" s="713"/>
      <c r="D493" s="715"/>
      <c r="E493" s="700"/>
      <c r="F493" s="696"/>
      <c r="G493" s="696"/>
      <c r="H493" s="352"/>
      <c r="I493" s="352"/>
    </row>
    <row r="494" spans="1:9">
      <c r="A494" s="352"/>
      <c r="B494" s="712"/>
      <c r="C494" s="713"/>
      <c r="D494" s="714"/>
      <c r="E494" s="704"/>
      <c r="F494" s="696"/>
      <c r="G494" s="696"/>
      <c r="H494" s="352"/>
      <c r="I494" s="352"/>
    </row>
    <row r="495" spans="1:9">
      <c r="A495" s="352"/>
      <c r="B495" s="712" t="s">
        <v>732</v>
      </c>
      <c r="C495" s="713"/>
      <c r="D495" s="714"/>
      <c r="E495" s="704"/>
      <c r="F495" s="696"/>
      <c r="G495" s="696"/>
      <c r="H495" s="352"/>
      <c r="I495" s="352"/>
    </row>
    <row r="496" spans="1:9">
      <c r="A496" s="352"/>
      <c r="B496" s="396" t="s">
        <v>136</v>
      </c>
      <c r="C496" s="713"/>
      <c r="D496" s="714"/>
      <c r="E496" s="704"/>
      <c r="F496" s="696"/>
      <c r="G496" s="696"/>
      <c r="H496" s="352"/>
      <c r="I496" s="352"/>
    </row>
    <row r="497" spans="1:9">
      <c r="A497" s="352"/>
      <c r="B497" s="712" t="s">
        <v>137</v>
      </c>
      <c r="C497" s="713"/>
      <c r="D497" s="715"/>
      <c r="E497" s="700"/>
      <c r="F497" s="696"/>
      <c r="G497" s="696"/>
      <c r="H497" s="352"/>
      <c r="I497" s="352"/>
    </row>
    <row r="498" spans="1:9">
      <c r="A498" s="352"/>
      <c r="B498" s="712"/>
      <c r="C498" s="713"/>
      <c r="D498" s="714"/>
      <c r="E498" s="704"/>
      <c r="F498" s="696"/>
      <c r="G498" s="696"/>
      <c r="H498" s="352"/>
      <c r="I498" s="352"/>
    </row>
    <row r="499" spans="1:9">
      <c r="A499" s="352"/>
      <c r="B499" s="712" t="s">
        <v>733</v>
      </c>
      <c r="C499" s="713"/>
      <c r="D499" s="714"/>
      <c r="E499" s="704"/>
      <c r="F499" s="696"/>
      <c r="G499" s="696"/>
      <c r="H499" s="352"/>
      <c r="I499" s="352"/>
    </row>
    <row r="500" spans="1:9">
      <c r="A500" s="352"/>
      <c r="B500" s="396" t="s">
        <v>138</v>
      </c>
      <c r="C500" s="713"/>
      <c r="D500" s="714"/>
      <c r="E500" s="704"/>
      <c r="F500" s="696"/>
      <c r="G500" s="696"/>
      <c r="H500" s="352"/>
      <c r="I500" s="352"/>
    </row>
    <row r="501" spans="1:9">
      <c r="A501" s="352"/>
      <c r="B501" s="712" t="s">
        <v>139</v>
      </c>
      <c r="C501" s="713"/>
      <c r="D501" s="715"/>
      <c r="E501" s="700"/>
      <c r="F501" s="696"/>
      <c r="G501" s="696"/>
      <c r="H501" s="352"/>
      <c r="I501" s="352"/>
    </row>
    <row r="502" spans="1:9">
      <c r="A502" s="352"/>
      <c r="B502" s="712"/>
      <c r="C502" s="713"/>
      <c r="D502" s="714"/>
      <c r="E502" s="704"/>
      <c r="F502" s="696"/>
      <c r="G502" s="696"/>
      <c r="H502" s="352"/>
      <c r="I502" s="352"/>
    </row>
    <row r="503" spans="1:9">
      <c r="A503" s="352"/>
      <c r="B503" s="712" t="s">
        <v>734</v>
      </c>
      <c r="C503" s="713"/>
      <c r="D503" s="714"/>
      <c r="E503" s="704"/>
      <c r="F503" s="696"/>
      <c r="G503" s="696"/>
      <c r="H503" s="352"/>
      <c r="I503" s="352"/>
    </row>
    <row r="504" spans="1:9">
      <c r="A504" s="352"/>
      <c r="B504" s="393" t="s">
        <v>753</v>
      </c>
      <c r="C504" s="713"/>
      <c r="D504" s="714"/>
      <c r="E504" s="704"/>
      <c r="F504" s="696"/>
      <c r="G504" s="696"/>
      <c r="H504" s="352"/>
      <c r="I504" s="352"/>
    </row>
    <row r="505" spans="1:9">
      <c r="A505" s="352"/>
      <c r="B505" s="393" t="s">
        <v>752</v>
      </c>
      <c r="C505" s="713"/>
      <c r="D505" s="714"/>
      <c r="E505" s="704"/>
      <c r="F505" s="696"/>
      <c r="G505" s="696"/>
      <c r="H505" s="352"/>
      <c r="I505" s="352"/>
    </row>
    <row r="506" spans="1:9">
      <c r="A506" s="352"/>
      <c r="B506" s="393" t="s">
        <v>724</v>
      </c>
      <c r="C506" s="713"/>
      <c r="D506" s="714"/>
      <c r="E506" s="704"/>
      <c r="F506" s="696"/>
      <c r="G506" s="696"/>
      <c r="H506" s="352"/>
      <c r="I506" s="352"/>
    </row>
    <row r="507" spans="1:9">
      <c r="A507" s="352"/>
      <c r="B507" s="396" t="s">
        <v>395</v>
      </c>
      <c r="C507" s="713"/>
      <c r="D507" s="714"/>
      <c r="E507" s="704"/>
      <c r="F507" s="696"/>
      <c r="G507" s="696"/>
      <c r="H507" s="352"/>
      <c r="I507" s="352"/>
    </row>
    <row r="508" spans="1:9">
      <c r="A508" s="352"/>
      <c r="B508" s="712" t="s">
        <v>141</v>
      </c>
      <c r="C508" s="713"/>
      <c r="D508" s="715"/>
      <c r="E508" s="700"/>
      <c r="F508" s="696"/>
      <c r="G508" s="696"/>
      <c r="H508" s="352"/>
      <c r="I508" s="352"/>
    </row>
    <row r="509" spans="1:9">
      <c r="A509" s="352"/>
      <c r="B509" s="712"/>
      <c r="C509" s="396"/>
      <c r="D509" s="714"/>
      <c r="E509" s="704"/>
      <c r="F509" s="696"/>
      <c r="G509" s="696"/>
      <c r="H509" s="352"/>
      <c r="I509" s="352"/>
    </row>
    <row r="510" spans="1:9">
      <c r="A510" s="352"/>
      <c r="B510" s="712" t="s">
        <v>142</v>
      </c>
      <c r="C510" s="396"/>
      <c r="D510" s="730"/>
      <c r="E510" s="730"/>
      <c r="F510" s="730"/>
      <c r="G510" s="730"/>
      <c r="H510" s="352"/>
      <c r="I510" s="352"/>
    </row>
    <row r="511" spans="1:9">
      <c r="A511" s="352"/>
      <c r="B511" s="712"/>
      <c r="C511" s="396"/>
      <c r="D511" s="714"/>
      <c r="E511" s="714"/>
      <c r="F511" s="714"/>
      <c r="G511" s="714"/>
      <c r="H511" s="352"/>
      <c r="I511" s="352"/>
    </row>
    <row r="512" spans="1:9" ht="15" thickBot="1">
      <c r="A512" s="352"/>
      <c r="B512" s="712" t="s">
        <v>756</v>
      </c>
      <c r="C512" s="396"/>
      <c r="D512" s="722"/>
      <c r="E512" s="722"/>
      <c r="F512" s="722"/>
      <c r="G512" s="722"/>
      <c r="H512" s="352"/>
      <c r="I512" s="352"/>
    </row>
    <row r="513" spans="1:9" ht="15" thickTop="1">
      <c r="A513" s="352"/>
      <c r="B513" s="397"/>
      <c r="C513" s="397"/>
      <c r="D513" s="397"/>
      <c r="E513" s="397"/>
      <c r="F513" s="397"/>
      <c r="G513" s="397"/>
      <c r="H513" s="352"/>
      <c r="I513" s="352"/>
    </row>
    <row r="514" spans="1:9">
      <c r="A514" s="352"/>
      <c r="B514" s="732"/>
      <c r="C514" s="732"/>
      <c r="D514" s="732"/>
      <c r="E514" s="732"/>
      <c r="F514" s="732"/>
      <c r="G514" s="732"/>
      <c r="H514" s="352"/>
      <c r="I514" s="352"/>
    </row>
    <row r="515" spans="1:9">
      <c r="A515" s="352"/>
      <c r="B515" s="352"/>
      <c r="H515" s="352"/>
      <c r="I515" s="352"/>
    </row>
    <row r="516" spans="1:9">
      <c r="A516" s="352"/>
      <c r="B516" s="352"/>
      <c r="F516" s="360"/>
      <c r="G516" s="360" t="s">
        <v>315</v>
      </c>
      <c r="H516" s="352"/>
      <c r="I516" s="352"/>
    </row>
    <row r="517" spans="1:9" ht="15.6">
      <c r="A517" s="352"/>
      <c r="B517" s="352"/>
      <c r="F517" s="455"/>
      <c r="G517" s="455" t="s">
        <v>388</v>
      </c>
      <c r="H517" s="734"/>
      <c r="I517" s="352"/>
    </row>
    <row r="518" spans="1:9" ht="15.6">
      <c r="A518" s="352"/>
      <c r="B518" s="352"/>
      <c r="F518" s="585"/>
      <c r="G518" s="360" t="s">
        <v>316</v>
      </c>
      <c r="H518" s="477"/>
      <c r="I518" s="352"/>
    </row>
    <row r="519" spans="1:9" ht="15.6">
      <c r="A519" s="352"/>
      <c r="B519" s="352"/>
      <c r="F519" s="360"/>
      <c r="G519" s="585" t="s">
        <v>163</v>
      </c>
      <c r="H519" s="477"/>
      <c r="I519" s="352"/>
    </row>
    <row r="520" spans="1:9">
      <c r="A520" s="352"/>
      <c r="B520" s="352"/>
      <c r="H520" s="352"/>
      <c r="I520" s="352"/>
    </row>
    <row r="521" spans="1:9">
      <c r="A521" s="352"/>
      <c r="B521" s="352"/>
      <c r="H521" s="352"/>
      <c r="I521" s="352"/>
    </row>
    <row r="522" spans="1:9">
      <c r="A522" s="352"/>
      <c r="B522" s="352"/>
      <c r="H522" s="352"/>
      <c r="I522" s="352"/>
    </row>
    <row r="523" spans="1:9">
      <c r="A523" s="352"/>
      <c r="B523" s="352"/>
      <c r="H523" s="352"/>
      <c r="I523" s="352"/>
    </row>
    <row r="524" spans="1:9">
      <c r="A524" s="352"/>
      <c r="B524" s="352"/>
      <c r="H524" s="352"/>
      <c r="I524" s="352"/>
    </row>
    <row r="525" spans="1:9">
      <c r="A525" s="352"/>
      <c r="B525" s="352"/>
      <c r="H525" s="352"/>
      <c r="I525" s="352"/>
    </row>
    <row r="526" spans="1:9">
      <c r="A526" s="352"/>
      <c r="B526" s="352"/>
      <c r="H526" s="352"/>
      <c r="I526" s="352"/>
    </row>
    <row r="527" spans="1:9">
      <c r="A527" s="352"/>
      <c r="B527" s="352"/>
      <c r="H527" s="352"/>
      <c r="I527" s="352"/>
    </row>
    <row r="528" spans="1:9">
      <c r="A528" s="352"/>
      <c r="B528" s="352"/>
      <c r="H528" s="352"/>
      <c r="I528" s="352"/>
    </row>
    <row r="529" spans="1:9">
      <c r="A529" s="352"/>
      <c r="B529" s="352"/>
      <c r="H529" s="352"/>
      <c r="I529" s="352"/>
    </row>
    <row r="530" spans="1:9">
      <c r="A530" s="352"/>
      <c r="B530" s="352"/>
      <c r="H530" s="352"/>
      <c r="I530" s="352"/>
    </row>
    <row r="531" spans="1:9">
      <c r="A531" s="352"/>
      <c r="B531" s="352"/>
      <c r="H531" s="352"/>
      <c r="I531" s="352"/>
    </row>
    <row r="532" spans="1:9">
      <c r="A532" s="352"/>
      <c r="B532" s="352"/>
      <c r="H532" s="352"/>
      <c r="I532" s="352"/>
    </row>
    <row r="533" spans="1:9">
      <c r="A533" s="352"/>
      <c r="B533" s="352"/>
      <c r="H533" s="352"/>
      <c r="I533" s="352"/>
    </row>
    <row r="534" spans="1:9">
      <c r="A534" s="352"/>
      <c r="B534" s="352"/>
      <c r="H534" s="352"/>
      <c r="I534" s="352"/>
    </row>
    <row r="535" spans="1:9">
      <c r="A535" s="352"/>
      <c r="B535" s="352"/>
      <c r="H535" s="352"/>
      <c r="I535" s="352"/>
    </row>
    <row r="536" spans="1:9">
      <c r="A536" s="352"/>
      <c r="B536" s="352"/>
      <c r="H536" s="352"/>
      <c r="I536" s="352"/>
    </row>
    <row r="537" spans="1:9">
      <c r="A537" s="352"/>
      <c r="B537" s="352"/>
      <c r="H537" s="352"/>
      <c r="I537" s="352"/>
    </row>
    <row r="538" spans="1:9">
      <c r="A538" s="352"/>
      <c r="B538" s="352"/>
      <c r="H538" s="352"/>
      <c r="I538" s="352"/>
    </row>
    <row r="539" spans="1:9">
      <c r="A539" s="352"/>
      <c r="B539" s="352"/>
      <c r="H539" s="352"/>
      <c r="I539" s="352"/>
    </row>
    <row r="540" spans="1:9">
      <c r="A540" s="352"/>
      <c r="B540" s="352"/>
      <c r="H540" s="352"/>
      <c r="I540" s="352"/>
    </row>
    <row r="541" spans="1:9">
      <c r="A541" s="352"/>
      <c r="B541" s="352"/>
      <c r="H541" s="352"/>
      <c r="I541" s="352"/>
    </row>
    <row r="542" spans="1:9">
      <c r="A542" s="352"/>
      <c r="B542" s="352"/>
      <c r="H542" s="352"/>
      <c r="I542" s="352"/>
    </row>
    <row r="543" spans="1:9">
      <c r="A543" s="352"/>
      <c r="B543" s="352"/>
      <c r="H543" s="352"/>
      <c r="I543" s="352"/>
    </row>
    <row r="544" spans="1:9">
      <c r="A544" s="352"/>
      <c r="B544" s="352"/>
      <c r="H544" s="352"/>
      <c r="I544" s="352"/>
    </row>
    <row r="545" spans="1:9">
      <c r="A545" s="352"/>
      <c r="B545" s="352"/>
      <c r="H545" s="352"/>
      <c r="I545" s="352"/>
    </row>
    <row r="546" spans="1:9">
      <c r="A546" s="352"/>
      <c r="B546" s="352"/>
      <c r="H546" s="352"/>
      <c r="I546" s="352"/>
    </row>
    <row r="547" spans="1:9">
      <c r="A547" s="352"/>
      <c r="B547" s="352"/>
      <c r="H547" s="352"/>
      <c r="I547" s="352"/>
    </row>
    <row r="548" spans="1:9">
      <c r="A548" s="352"/>
      <c r="B548" s="352"/>
      <c r="H548" s="352"/>
      <c r="I548" s="352"/>
    </row>
    <row r="549" spans="1:9">
      <c r="A549" s="352"/>
      <c r="B549" s="352"/>
      <c r="H549" s="352"/>
      <c r="I549" s="352"/>
    </row>
    <row r="550" spans="1:9">
      <c r="A550" s="352"/>
      <c r="B550" s="352"/>
      <c r="H550" s="352"/>
      <c r="I550" s="352"/>
    </row>
    <row r="551" spans="1:9">
      <c r="A551" s="352"/>
      <c r="B551" s="352"/>
      <c r="H551" s="352"/>
      <c r="I551" s="352"/>
    </row>
    <row r="552" spans="1:9">
      <c r="A552" s="352"/>
      <c r="B552" s="352"/>
      <c r="H552" s="352"/>
      <c r="I552" s="352"/>
    </row>
    <row r="553" spans="1:9">
      <c r="A553" s="352"/>
      <c r="B553" s="352"/>
      <c r="H553" s="352"/>
      <c r="I553" s="352"/>
    </row>
    <row r="554" spans="1:9">
      <c r="A554" s="352"/>
      <c r="B554" s="352"/>
      <c r="H554" s="352"/>
      <c r="I554" s="352"/>
    </row>
    <row r="555" spans="1:9">
      <c r="A555" s="352"/>
      <c r="B555" s="352"/>
      <c r="H555" s="352"/>
      <c r="I555" s="352"/>
    </row>
    <row r="556" spans="1:9">
      <c r="A556" s="352"/>
      <c r="B556" s="352"/>
      <c r="H556" s="352"/>
      <c r="I556" s="352"/>
    </row>
    <row r="557" spans="1:9">
      <c r="A557" s="352"/>
      <c r="B557" s="352"/>
      <c r="H557" s="352"/>
      <c r="I557" s="352"/>
    </row>
    <row r="558" spans="1:9">
      <c r="A558" s="352"/>
      <c r="B558" s="352"/>
      <c r="H558" s="352"/>
      <c r="I558" s="352"/>
    </row>
    <row r="559" spans="1:9">
      <c r="A559" s="352"/>
      <c r="B559" s="352"/>
      <c r="H559" s="352"/>
      <c r="I559" s="352"/>
    </row>
    <row r="560" spans="1:9">
      <c r="A560" s="352"/>
      <c r="B560" s="352"/>
      <c r="H560" s="352"/>
      <c r="I560" s="352"/>
    </row>
    <row r="561" spans="1:9">
      <c r="A561" s="352"/>
      <c r="B561" s="352"/>
      <c r="H561" s="352"/>
      <c r="I561" s="352"/>
    </row>
    <row r="562" spans="1:9">
      <c r="A562" s="352"/>
      <c r="B562" s="352"/>
      <c r="H562" s="352"/>
      <c r="I562" s="352"/>
    </row>
    <row r="563" spans="1:9">
      <c r="A563" s="352"/>
      <c r="B563" s="352"/>
      <c r="H563" s="352"/>
      <c r="I563" s="352"/>
    </row>
    <row r="564" spans="1:9">
      <c r="A564" s="352"/>
      <c r="B564" s="352"/>
      <c r="H564" s="352"/>
      <c r="I564" s="352"/>
    </row>
    <row r="565" spans="1:9">
      <c r="A565" s="352"/>
      <c r="B565" s="352"/>
      <c r="H565" s="352"/>
      <c r="I565" s="352"/>
    </row>
    <row r="566" spans="1:9">
      <c r="A566" s="352"/>
      <c r="B566" s="352"/>
      <c r="H566" s="352"/>
      <c r="I566" s="352"/>
    </row>
    <row r="567" spans="1:9">
      <c r="A567" s="352"/>
      <c r="B567" s="352"/>
      <c r="H567" s="352"/>
      <c r="I567" s="352"/>
    </row>
    <row r="568" spans="1:9">
      <c r="A568" s="352"/>
      <c r="B568" s="352"/>
      <c r="H568" s="352"/>
      <c r="I568" s="352"/>
    </row>
    <row r="569" spans="1:9">
      <c r="A569" s="352"/>
      <c r="B569" s="352"/>
      <c r="H569" s="352"/>
      <c r="I569" s="352"/>
    </row>
    <row r="570" spans="1:9">
      <c r="A570" s="352"/>
      <c r="B570" s="352"/>
      <c r="H570" s="352"/>
      <c r="I570" s="352"/>
    </row>
    <row r="571" spans="1:9">
      <c r="A571" s="352"/>
      <c r="B571" s="352"/>
      <c r="H571" s="352"/>
      <c r="I571" s="352"/>
    </row>
    <row r="572" spans="1:9">
      <c r="A572" s="352"/>
      <c r="B572" s="352"/>
      <c r="H572" s="352"/>
      <c r="I572" s="352"/>
    </row>
    <row r="573" spans="1:9">
      <c r="A573" s="352"/>
      <c r="B573" s="352"/>
      <c r="H573" s="352"/>
      <c r="I573" s="352"/>
    </row>
    <row r="574" spans="1:9">
      <c r="A574" s="352"/>
      <c r="B574" s="352"/>
      <c r="H574" s="352"/>
      <c r="I574" s="352"/>
    </row>
    <row r="575" spans="1:9">
      <c r="A575" s="352"/>
      <c r="B575" s="352"/>
      <c r="H575" s="352"/>
      <c r="I575" s="352"/>
    </row>
    <row r="576" spans="1:9">
      <c r="A576" s="352"/>
      <c r="B576" s="352"/>
      <c r="H576" s="352"/>
      <c r="I576" s="352"/>
    </row>
    <row r="577" spans="1:9">
      <c r="A577" s="352"/>
      <c r="B577" s="352"/>
      <c r="H577" s="352"/>
      <c r="I577" s="352"/>
    </row>
    <row r="578" spans="1:9">
      <c r="A578" s="352"/>
      <c r="B578" s="352"/>
      <c r="H578" s="352"/>
      <c r="I578" s="352"/>
    </row>
    <row r="579" spans="1:9">
      <c r="A579" s="352"/>
      <c r="B579" s="352"/>
      <c r="H579" s="352"/>
      <c r="I579" s="352"/>
    </row>
    <row r="580" spans="1:9">
      <c r="A580" s="352"/>
      <c r="B580" s="352"/>
      <c r="H580" s="352"/>
      <c r="I580" s="352"/>
    </row>
    <row r="581" spans="1:9">
      <c r="A581" s="352"/>
      <c r="B581" s="352"/>
      <c r="H581" s="352"/>
      <c r="I581" s="352"/>
    </row>
    <row r="582" spans="1:9">
      <c r="A582" s="352"/>
      <c r="B582" s="352"/>
      <c r="H582" s="352"/>
      <c r="I582" s="352"/>
    </row>
    <row r="583" spans="1:9">
      <c r="A583" s="352"/>
      <c r="B583" s="352"/>
      <c r="H583" s="352"/>
      <c r="I583" s="352"/>
    </row>
    <row r="584" spans="1:9">
      <c r="A584" s="352"/>
      <c r="B584" s="352"/>
      <c r="H584" s="352"/>
      <c r="I584" s="352"/>
    </row>
    <row r="585" spans="1:9">
      <c r="A585" s="352"/>
      <c r="B585" s="352"/>
      <c r="H585" s="352"/>
      <c r="I585" s="352"/>
    </row>
    <row r="586" spans="1:9">
      <c r="A586" s="352"/>
      <c r="B586" s="352"/>
      <c r="H586" s="352"/>
      <c r="I586" s="352"/>
    </row>
    <row r="587" spans="1:9">
      <c r="A587" s="352"/>
      <c r="B587" s="352"/>
      <c r="H587" s="352"/>
      <c r="I587" s="352"/>
    </row>
    <row r="588" spans="1:9">
      <c r="A588" s="352"/>
      <c r="B588" s="352"/>
      <c r="H588" s="352"/>
      <c r="I588" s="352"/>
    </row>
    <row r="589" spans="1:9">
      <c r="A589" s="352"/>
      <c r="B589" s="352"/>
      <c r="H589" s="352"/>
      <c r="I589" s="352"/>
    </row>
    <row r="590" spans="1:9">
      <c r="A590" s="352"/>
      <c r="B590" s="352"/>
      <c r="H590" s="352"/>
      <c r="I590" s="352"/>
    </row>
    <row r="591" spans="1:9">
      <c r="A591" s="352"/>
      <c r="B591" s="352"/>
      <c r="H591" s="352"/>
      <c r="I591" s="352"/>
    </row>
    <row r="592" spans="1:9">
      <c r="A592" s="352"/>
      <c r="B592" s="352"/>
      <c r="H592" s="352"/>
      <c r="I592" s="352"/>
    </row>
    <row r="593" spans="1:9">
      <c r="A593" s="352"/>
      <c r="B593" s="352"/>
      <c r="H593" s="352"/>
      <c r="I593" s="352"/>
    </row>
    <row r="594" spans="1:9">
      <c r="A594" s="352"/>
      <c r="B594" s="352"/>
      <c r="H594" s="352"/>
      <c r="I594" s="352"/>
    </row>
    <row r="595" spans="1:9">
      <c r="A595" s="352"/>
      <c r="B595" s="352"/>
      <c r="H595" s="352"/>
      <c r="I595" s="352"/>
    </row>
    <row r="596" spans="1:9">
      <c r="A596" s="352"/>
      <c r="B596" s="352"/>
      <c r="H596" s="352"/>
      <c r="I596" s="352"/>
    </row>
    <row r="597" spans="1:9">
      <c r="A597" s="352"/>
      <c r="B597" s="352"/>
      <c r="H597" s="352"/>
      <c r="I597" s="352"/>
    </row>
    <row r="598" spans="1:9">
      <c r="A598" s="352"/>
      <c r="B598" s="352"/>
      <c r="H598" s="352"/>
      <c r="I598" s="352"/>
    </row>
    <row r="599" spans="1:9">
      <c r="A599" s="352"/>
      <c r="B599" s="352"/>
      <c r="H599" s="352"/>
      <c r="I599" s="352"/>
    </row>
    <row r="600" spans="1:9">
      <c r="A600" s="352"/>
      <c r="B600" s="352"/>
      <c r="H600" s="352"/>
      <c r="I600" s="352"/>
    </row>
    <row r="601" spans="1:9">
      <c r="A601" s="352"/>
      <c r="B601" s="352"/>
      <c r="H601" s="352"/>
      <c r="I601" s="352"/>
    </row>
    <row r="602" spans="1:9">
      <c r="A602" s="352"/>
      <c r="B602" s="352"/>
      <c r="H602" s="352"/>
      <c r="I602" s="352"/>
    </row>
    <row r="603" spans="1:9">
      <c r="A603" s="352"/>
      <c r="B603" s="352"/>
      <c r="H603" s="352"/>
      <c r="I603" s="352"/>
    </row>
    <row r="604" spans="1:9">
      <c r="A604" s="352"/>
      <c r="B604" s="352"/>
      <c r="H604" s="352"/>
      <c r="I604" s="352"/>
    </row>
    <row r="605" spans="1:9">
      <c r="A605" s="352"/>
      <c r="B605" s="352"/>
      <c r="H605" s="352"/>
      <c r="I605" s="352"/>
    </row>
    <row r="606" spans="1:9">
      <c r="A606" s="352"/>
      <c r="B606" s="352"/>
      <c r="H606" s="352"/>
      <c r="I606" s="352"/>
    </row>
    <row r="607" spans="1:9">
      <c r="A607" s="352"/>
      <c r="B607" s="352"/>
      <c r="H607" s="352"/>
      <c r="I607" s="352"/>
    </row>
    <row r="608" spans="1:9">
      <c r="A608" s="352"/>
      <c r="B608" s="352"/>
      <c r="H608" s="352"/>
      <c r="I608" s="352"/>
    </row>
    <row r="609" spans="1:9">
      <c r="A609" s="352"/>
      <c r="B609" s="352"/>
      <c r="H609" s="352"/>
      <c r="I609" s="352"/>
    </row>
    <row r="610" spans="1:9">
      <c r="A610" s="352"/>
      <c r="B610" s="352"/>
      <c r="H610" s="352"/>
      <c r="I610" s="352"/>
    </row>
    <row r="611" spans="1:9">
      <c r="A611" s="352"/>
      <c r="B611" s="352"/>
      <c r="H611" s="352"/>
      <c r="I611" s="352"/>
    </row>
    <row r="612" spans="1:9">
      <c r="A612" s="352"/>
      <c r="B612" s="352"/>
      <c r="H612" s="352"/>
      <c r="I612" s="352"/>
    </row>
    <row r="613" spans="1:9">
      <c r="A613" s="352"/>
      <c r="B613" s="352"/>
      <c r="H613" s="352"/>
      <c r="I613" s="352"/>
    </row>
    <row r="614" spans="1:9">
      <c r="A614" s="352"/>
      <c r="B614" s="352"/>
      <c r="H614" s="352"/>
      <c r="I614" s="352"/>
    </row>
    <row r="615" spans="1:9">
      <c r="A615" s="352"/>
      <c r="B615" s="352"/>
      <c r="H615" s="352"/>
      <c r="I615" s="352"/>
    </row>
    <row r="616" spans="1:9">
      <c r="A616" s="352"/>
      <c r="B616" s="352"/>
      <c r="H616" s="352"/>
      <c r="I616" s="352"/>
    </row>
    <row r="617" spans="1:9">
      <c r="A617" s="352"/>
      <c r="B617" s="352"/>
      <c r="H617" s="352"/>
      <c r="I617" s="352"/>
    </row>
    <row r="618" spans="1:9">
      <c r="A618" s="352"/>
      <c r="B618" s="352"/>
      <c r="H618" s="352"/>
      <c r="I618" s="352"/>
    </row>
    <row r="619" spans="1:9">
      <c r="A619" s="352"/>
      <c r="B619" s="352"/>
      <c r="H619" s="352"/>
      <c r="I619" s="352"/>
    </row>
    <row r="620" spans="1:9">
      <c r="A620" s="352"/>
      <c r="B620" s="352"/>
      <c r="H620" s="352"/>
      <c r="I620" s="352"/>
    </row>
    <row r="621" spans="1:9">
      <c r="A621" s="352"/>
      <c r="B621" s="352"/>
      <c r="H621" s="352"/>
      <c r="I621" s="352"/>
    </row>
    <row r="622" spans="1:9">
      <c r="A622" s="352"/>
      <c r="B622" s="352"/>
      <c r="H622" s="352"/>
      <c r="I622" s="352"/>
    </row>
    <row r="623" spans="1:9">
      <c r="A623" s="352"/>
      <c r="B623" s="352"/>
      <c r="H623" s="352"/>
      <c r="I623" s="352"/>
    </row>
    <row r="624" spans="1:9">
      <c r="A624" s="352"/>
      <c r="B624" s="352"/>
      <c r="H624" s="352"/>
      <c r="I624" s="352"/>
    </row>
    <row r="625" spans="1:9">
      <c r="A625" s="352"/>
      <c r="B625" s="352"/>
      <c r="H625" s="352"/>
      <c r="I625" s="352"/>
    </row>
    <row r="626" spans="1:9">
      <c r="A626" s="352"/>
      <c r="B626" s="352"/>
      <c r="H626" s="352"/>
      <c r="I626" s="352"/>
    </row>
    <row r="627" spans="1:9">
      <c r="A627" s="352"/>
      <c r="B627" s="352"/>
      <c r="H627" s="352"/>
      <c r="I627" s="352"/>
    </row>
    <row r="628" spans="1:9">
      <c r="A628" s="352"/>
      <c r="B628" s="352"/>
      <c r="H628" s="352"/>
      <c r="I628" s="352"/>
    </row>
    <row r="629" spans="1:9">
      <c r="A629" s="352"/>
      <c r="B629" s="352"/>
      <c r="H629" s="352"/>
      <c r="I629" s="352"/>
    </row>
    <row r="630" spans="1:9">
      <c r="A630" s="352"/>
      <c r="B630" s="352"/>
      <c r="H630" s="352"/>
      <c r="I630" s="352"/>
    </row>
    <row r="631" spans="1:9">
      <c r="A631" s="352"/>
      <c r="B631" s="352"/>
      <c r="H631" s="352"/>
      <c r="I631" s="352"/>
    </row>
    <row r="632" spans="1:9">
      <c r="A632" s="352"/>
      <c r="B632" s="352"/>
      <c r="H632" s="352"/>
      <c r="I632" s="352"/>
    </row>
    <row r="633" spans="1:9">
      <c r="A633" s="352"/>
      <c r="B633" s="352"/>
      <c r="H633" s="352"/>
      <c r="I633" s="352"/>
    </row>
    <row r="634" spans="1:9">
      <c r="A634" s="352"/>
      <c r="B634" s="352"/>
      <c r="H634" s="352"/>
      <c r="I634" s="352"/>
    </row>
    <row r="635" spans="1:9">
      <c r="A635" s="352"/>
      <c r="B635" s="352"/>
      <c r="H635" s="352"/>
      <c r="I635" s="352"/>
    </row>
    <row r="636" spans="1:9">
      <c r="A636" s="352"/>
      <c r="B636" s="352"/>
      <c r="H636" s="352"/>
      <c r="I636" s="352"/>
    </row>
    <row r="637" spans="1:9">
      <c r="A637" s="352"/>
      <c r="B637" s="352"/>
      <c r="H637" s="352"/>
      <c r="I637" s="352"/>
    </row>
    <row r="638" spans="1:9">
      <c r="A638" s="352"/>
      <c r="B638" s="352"/>
      <c r="H638" s="352"/>
      <c r="I638" s="352"/>
    </row>
    <row r="639" spans="1:9">
      <c r="A639" s="352"/>
      <c r="B639" s="352"/>
      <c r="H639" s="352"/>
      <c r="I639" s="352"/>
    </row>
    <row r="640" spans="1:9">
      <c r="A640" s="352"/>
      <c r="B640" s="352"/>
      <c r="H640" s="352"/>
      <c r="I640" s="352"/>
    </row>
    <row r="641" spans="1:9">
      <c r="A641" s="352"/>
      <c r="B641" s="352"/>
      <c r="H641" s="352"/>
      <c r="I641" s="352"/>
    </row>
    <row r="642" spans="1:9">
      <c r="A642" s="352"/>
      <c r="B642" s="352"/>
      <c r="H642" s="352"/>
      <c r="I642" s="352"/>
    </row>
    <row r="643" spans="1:9">
      <c r="A643" s="352"/>
      <c r="B643" s="352"/>
      <c r="H643" s="352"/>
      <c r="I643" s="352"/>
    </row>
    <row r="644" spans="1:9">
      <c r="A644" s="352"/>
      <c r="B644" s="352"/>
      <c r="H644" s="352"/>
      <c r="I644" s="352"/>
    </row>
    <row r="645" spans="1:9">
      <c r="A645" s="352"/>
      <c r="B645" s="352"/>
      <c r="H645" s="352"/>
      <c r="I645" s="352"/>
    </row>
    <row r="646" spans="1:9">
      <c r="A646" s="352"/>
      <c r="B646" s="352"/>
      <c r="H646" s="352"/>
      <c r="I646" s="352"/>
    </row>
    <row r="647" spans="1:9">
      <c r="A647" s="352"/>
      <c r="B647" s="352"/>
      <c r="H647" s="352"/>
      <c r="I647" s="352"/>
    </row>
    <row r="648" spans="1:9">
      <c r="A648" s="352"/>
      <c r="B648" s="352"/>
      <c r="H648" s="352"/>
      <c r="I648" s="352"/>
    </row>
    <row r="649" spans="1:9">
      <c r="A649" s="352"/>
      <c r="B649" s="352"/>
      <c r="H649" s="352"/>
      <c r="I649" s="352"/>
    </row>
    <row r="650" spans="1:9">
      <c r="A650" s="352"/>
      <c r="B650" s="352"/>
      <c r="H650" s="352"/>
      <c r="I650" s="352"/>
    </row>
    <row r="651" spans="1:9">
      <c r="A651" s="352"/>
      <c r="B651" s="352"/>
      <c r="H651" s="352"/>
      <c r="I651" s="352"/>
    </row>
    <row r="652" spans="1:9">
      <c r="A652" s="352"/>
      <c r="B652" s="352"/>
      <c r="H652" s="352"/>
      <c r="I652" s="352"/>
    </row>
    <row r="653" spans="1:9">
      <c r="A653" s="352"/>
      <c r="B653" s="352"/>
      <c r="H653" s="352"/>
      <c r="I653" s="352"/>
    </row>
    <row r="654" spans="1:9">
      <c r="A654" s="352"/>
      <c r="B654" s="352"/>
      <c r="H654" s="352"/>
      <c r="I654" s="352"/>
    </row>
    <row r="655" spans="1:9">
      <c r="A655" s="352"/>
      <c r="B655" s="352"/>
      <c r="H655" s="352"/>
      <c r="I655" s="352"/>
    </row>
    <row r="656" spans="1:9">
      <c r="A656" s="352"/>
      <c r="B656" s="352"/>
      <c r="H656" s="352"/>
      <c r="I656" s="352"/>
    </row>
    <row r="657" spans="1:9">
      <c r="A657" s="352"/>
      <c r="B657" s="352"/>
      <c r="H657" s="352"/>
      <c r="I657" s="352"/>
    </row>
    <row r="658" spans="1:9">
      <c r="A658" s="352"/>
      <c r="B658" s="352"/>
      <c r="H658" s="352"/>
      <c r="I658" s="352"/>
    </row>
    <row r="659" spans="1:9">
      <c r="A659" s="352"/>
      <c r="B659" s="352"/>
      <c r="H659" s="352"/>
      <c r="I659" s="352"/>
    </row>
    <row r="660" spans="1:9">
      <c r="A660" s="352"/>
      <c r="B660" s="352"/>
      <c r="H660" s="352"/>
      <c r="I660" s="352"/>
    </row>
    <row r="661" spans="1:9">
      <c r="A661" s="352"/>
      <c r="B661" s="352"/>
      <c r="H661" s="352"/>
      <c r="I661" s="352"/>
    </row>
    <row r="662" spans="1:9">
      <c r="A662" s="352"/>
      <c r="B662" s="352"/>
      <c r="H662" s="352"/>
      <c r="I662" s="352"/>
    </row>
    <row r="663" spans="1:9">
      <c r="A663" s="352"/>
      <c r="B663" s="352"/>
      <c r="H663" s="352"/>
      <c r="I663" s="352"/>
    </row>
    <row r="664" spans="1:9">
      <c r="A664" s="352"/>
      <c r="B664" s="352"/>
      <c r="H664" s="352"/>
      <c r="I664" s="352"/>
    </row>
    <row r="665" spans="1:9">
      <c r="A665" s="352"/>
      <c r="B665" s="352"/>
      <c r="H665" s="352"/>
      <c r="I665" s="352"/>
    </row>
    <row r="666" spans="1:9">
      <c r="A666" s="352"/>
      <c r="B666" s="352"/>
      <c r="H666" s="352"/>
      <c r="I666" s="352"/>
    </row>
    <row r="667" spans="1:9">
      <c r="A667" s="352"/>
      <c r="B667" s="352"/>
      <c r="H667" s="352"/>
      <c r="I667" s="352"/>
    </row>
    <row r="668" spans="1:9">
      <c r="A668" s="352"/>
      <c r="B668" s="352"/>
      <c r="H668" s="352"/>
      <c r="I668" s="352"/>
    </row>
    <row r="669" spans="1:9">
      <c r="A669" s="352"/>
      <c r="B669" s="352"/>
      <c r="H669" s="352"/>
      <c r="I669" s="352"/>
    </row>
    <row r="670" spans="1:9">
      <c r="A670" s="352"/>
      <c r="B670" s="352"/>
      <c r="H670" s="352"/>
      <c r="I670" s="352"/>
    </row>
    <row r="671" spans="1:9">
      <c r="A671" s="352"/>
      <c r="B671" s="352"/>
      <c r="H671" s="352"/>
      <c r="I671" s="352"/>
    </row>
    <row r="672" spans="1:9">
      <c r="A672" s="352"/>
      <c r="B672" s="352"/>
      <c r="H672" s="352"/>
      <c r="I672" s="352"/>
    </row>
    <row r="673" spans="1:9">
      <c r="A673" s="352"/>
      <c r="B673" s="352"/>
      <c r="H673" s="352"/>
      <c r="I673" s="352"/>
    </row>
    <row r="674" spans="1:9">
      <c r="A674" s="352"/>
      <c r="B674" s="352"/>
      <c r="H674" s="352"/>
      <c r="I674" s="352"/>
    </row>
    <row r="675" spans="1:9">
      <c r="A675" s="352"/>
      <c r="B675" s="352"/>
      <c r="H675" s="352"/>
      <c r="I675" s="352"/>
    </row>
    <row r="676" spans="1:9">
      <c r="A676" s="352"/>
      <c r="B676" s="352"/>
      <c r="H676" s="352"/>
      <c r="I676" s="352"/>
    </row>
    <row r="677" spans="1:9">
      <c r="A677" s="352"/>
      <c r="B677" s="352"/>
      <c r="H677" s="352"/>
      <c r="I677" s="352"/>
    </row>
    <row r="678" spans="1:9">
      <c r="A678" s="352"/>
      <c r="B678" s="352"/>
      <c r="H678" s="352"/>
      <c r="I678" s="352"/>
    </row>
    <row r="679" spans="1:9">
      <c r="A679" s="352"/>
      <c r="B679" s="352"/>
      <c r="H679" s="352"/>
      <c r="I679" s="352"/>
    </row>
    <row r="680" spans="1:9">
      <c r="A680" s="352"/>
      <c r="B680" s="352"/>
      <c r="H680" s="352"/>
      <c r="I680" s="352"/>
    </row>
    <row r="681" spans="1:9">
      <c r="A681" s="352"/>
      <c r="B681" s="352"/>
      <c r="H681" s="352"/>
      <c r="I681" s="352"/>
    </row>
    <row r="682" spans="1:9">
      <c r="A682" s="352"/>
      <c r="B682" s="352"/>
      <c r="H682" s="352"/>
      <c r="I682" s="352"/>
    </row>
    <row r="683" spans="1:9">
      <c r="A683" s="352"/>
      <c r="B683" s="352"/>
      <c r="H683" s="352"/>
      <c r="I683" s="352"/>
    </row>
    <row r="684" spans="1:9">
      <c r="A684" s="352"/>
      <c r="B684" s="352"/>
      <c r="H684" s="352"/>
      <c r="I684" s="352"/>
    </row>
    <row r="685" spans="1:9">
      <c r="A685" s="352"/>
      <c r="B685" s="352"/>
      <c r="H685" s="352"/>
      <c r="I685" s="352"/>
    </row>
    <row r="686" spans="1:9">
      <c r="A686" s="352"/>
      <c r="B686" s="352"/>
      <c r="H686" s="352"/>
      <c r="I686" s="352"/>
    </row>
    <row r="687" spans="1:9">
      <c r="A687" s="352"/>
      <c r="B687" s="352"/>
      <c r="H687" s="352"/>
      <c r="I687" s="352"/>
    </row>
    <row r="688" spans="1:9">
      <c r="A688" s="352"/>
      <c r="B688" s="352"/>
      <c r="H688" s="352"/>
      <c r="I688" s="352"/>
    </row>
    <row r="689" spans="1:9">
      <c r="A689" s="352"/>
      <c r="B689" s="352"/>
      <c r="H689" s="352"/>
      <c r="I689" s="352"/>
    </row>
    <row r="690" spans="1:9">
      <c r="A690" s="352"/>
      <c r="B690" s="352"/>
      <c r="H690" s="352"/>
      <c r="I690" s="352"/>
    </row>
    <row r="691" spans="1:9">
      <c r="A691" s="352"/>
      <c r="B691" s="352"/>
      <c r="H691" s="352"/>
      <c r="I691" s="352"/>
    </row>
    <row r="692" spans="1:9">
      <c r="A692" s="352"/>
      <c r="B692" s="352"/>
      <c r="H692" s="352"/>
      <c r="I692" s="352"/>
    </row>
    <row r="693" spans="1:9">
      <c r="A693" s="352"/>
      <c r="B693" s="352"/>
      <c r="H693" s="352"/>
      <c r="I693" s="352"/>
    </row>
    <row r="694" spans="1:9">
      <c r="A694" s="352"/>
      <c r="B694" s="352"/>
      <c r="H694" s="352"/>
      <c r="I694" s="352"/>
    </row>
    <row r="695" spans="1:9">
      <c r="A695" s="352"/>
      <c r="B695" s="352"/>
      <c r="H695" s="352"/>
      <c r="I695" s="352"/>
    </row>
    <row r="696" spans="1:9">
      <c r="A696" s="352"/>
      <c r="B696" s="352"/>
      <c r="H696" s="352"/>
      <c r="I696" s="352"/>
    </row>
    <row r="697" spans="1:9">
      <c r="A697" s="352"/>
      <c r="B697" s="352"/>
      <c r="H697" s="352"/>
      <c r="I697" s="352"/>
    </row>
    <row r="698" spans="1:9">
      <c r="A698" s="352"/>
      <c r="B698" s="352"/>
      <c r="H698" s="352"/>
      <c r="I698" s="352"/>
    </row>
    <row r="699" spans="1:9">
      <c r="A699" s="352"/>
      <c r="B699" s="352"/>
      <c r="H699" s="352"/>
      <c r="I699" s="352"/>
    </row>
    <row r="700" spans="1:9">
      <c r="A700" s="352"/>
      <c r="B700" s="352"/>
      <c r="H700" s="352"/>
      <c r="I700" s="352"/>
    </row>
    <row r="701" spans="1:9">
      <c r="A701" s="352"/>
      <c r="B701" s="352"/>
      <c r="H701" s="352"/>
      <c r="I701" s="352"/>
    </row>
    <row r="702" spans="1:9">
      <c r="A702" s="352"/>
      <c r="B702" s="352"/>
      <c r="H702" s="352"/>
      <c r="I702" s="352"/>
    </row>
    <row r="703" spans="1:9">
      <c r="A703" s="352"/>
      <c r="B703" s="352"/>
      <c r="H703" s="352"/>
      <c r="I703" s="352"/>
    </row>
    <row r="704" spans="1:9">
      <c r="A704" s="352"/>
      <c r="B704" s="352"/>
      <c r="H704" s="352"/>
      <c r="I704" s="352"/>
    </row>
    <row r="705" spans="1:9">
      <c r="A705" s="352"/>
      <c r="B705" s="352"/>
      <c r="H705" s="352"/>
      <c r="I705" s="352"/>
    </row>
    <row r="706" spans="1:9">
      <c r="A706" s="352"/>
      <c r="B706" s="352"/>
      <c r="H706" s="352"/>
      <c r="I706" s="352"/>
    </row>
    <row r="707" spans="1:9">
      <c r="A707" s="352"/>
      <c r="B707" s="352"/>
      <c r="H707" s="352"/>
      <c r="I707" s="352"/>
    </row>
    <row r="708" spans="1:9">
      <c r="A708" s="352"/>
      <c r="B708" s="352"/>
      <c r="H708" s="352"/>
      <c r="I708" s="352"/>
    </row>
    <row r="709" spans="1:9">
      <c r="A709" s="352"/>
      <c r="B709" s="352"/>
      <c r="H709" s="352"/>
      <c r="I709" s="352"/>
    </row>
    <row r="710" spans="1:9">
      <c r="A710" s="352"/>
      <c r="B710" s="352"/>
      <c r="H710" s="352"/>
      <c r="I710" s="352"/>
    </row>
    <row r="711" spans="1:9">
      <c r="A711" s="352"/>
      <c r="B711" s="352"/>
      <c r="H711" s="352"/>
      <c r="I711" s="352"/>
    </row>
    <row r="712" spans="1:9">
      <c r="A712" s="352"/>
      <c r="B712" s="352"/>
      <c r="H712" s="352"/>
      <c r="I712" s="352"/>
    </row>
    <row r="713" spans="1:9">
      <c r="A713" s="352"/>
      <c r="B713" s="352"/>
      <c r="H713" s="352"/>
      <c r="I713" s="352"/>
    </row>
    <row r="714" spans="1:9">
      <c r="A714" s="352"/>
      <c r="B714" s="352"/>
      <c r="H714" s="352"/>
      <c r="I714" s="352"/>
    </row>
    <row r="715" spans="1:9">
      <c r="A715" s="352"/>
      <c r="B715" s="352"/>
      <c r="H715" s="352"/>
      <c r="I715" s="352"/>
    </row>
    <row r="716" spans="1:9">
      <c r="A716" s="352"/>
      <c r="B716" s="352"/>
      <c r="H716" s="352"/>
      <c r="I716" s="352"/>
    </row>
    <row r="717" spans="1:9">
      <c r="A717" s="352"/>
      <c r="B717" s="352"/>
      <c r="H717" s="352"/>
      <c r="I717" s="352"/>
    </row>
    <row r="718" spans="1:9">
      <c r="A718" s="352"/>
      <c r="B718" s="352"/>
      <c r="H718" s="352"/>
      <c r="I718" s="352"/>
    </row>
    <row r="719" spans="1:9">
      <c r="A719" s="352"/>
      <c r="B719" s="352"/>
      <c r="H719" s="352"/>
      <c r="I719" s="352"/>
    </row>
    <row r="720" spans="1:9">
      <c r="A720" s="352"/>
      <c r="B720" s="352"/>
      <c r="H720" s="352"/>
      <c r="I720" s="352"/>
    </row>
    <row r="721" spans="1:9">
      <c r="A721" s="352"/>
      <c r="B721" s="352"/>
      <c r="H721" s="352"/>
      <c r="I721" s="352"/>
    </row>
    <row r="722" spans="1:9">
      <c r="A722" s="352"/>
      <c r="B722" s="352"/>
      <c r="H722" s="352"/>
      <c r="I722" s="352"/>
    </row>
    <row r="723" spans="1:9">
      <c r="A723" s="352"/>
      <c r="B723" s="352"/>
      <c r="H723" s="352"/>
      <c r="I723" s="352"/>
    </row>
    <row r="724" spans="1:9">
      <c r="A724" s="352"/>
      <c r="B724" s="352"/>
      <c r="H724" s="352"/>
      <c r="I724" s="352"/>
    </row>
    <row r="725" spans="1:9">
      <c r="A725" s="352"/>
      <c r="B725" s="352"/>
      <c r="H725" s="352"/>
      <c r="I725" s="352"/>
    </row>
    <row r="726" spans="1:9">
      <c r="A726" s="352"/>
      <c r="B726" s="352"/>
      <c r="H726" s="352"/>
      <c r="I726" s="352"/>
    </row>
    <row r="727" spans="1:9">
      <c r="A727" s="352"/>
      <c r="B727" s="352"/>
      <c r="H727" s="352"/>
      <c r="I727" s="352"/>
    </row>
    <row r="728" spans="1:9">
      <c r="A728" s="352"/>
      <c r="B728" s="352"/>
      <c r="H728" s="352"/>
      <c r="I728" s="352"/>
    </row>
    <row r="729" spans="1:9">
      <c r="A729" s="352"/>
      <c r="B729" s="352"/>
      <c r="H729" s="352"/>
      <c r="I729" s="352"/>
    </row>
    <row r="730" spans="1:9">
      <c r="A730" s="352"/>
      <c r="B730" s="352"/>
      <c r="H730" s="352"/>
      <c r="I730" s="352"/>
    </row>
    <row r="731" spans="1:9">
      <c r="A731" s="352"/>
      <c r="B731" s="352"/>
      <c r="H731" s="352"/>
      <c r="I731" s="352"/>
    </row>
    <row r="732" spans="1:9">
      <c r="A732" s="352"/>
      <c r="B732" s="352"/>
      <c r="H732" s="352"/>
      <c r="I732" s="352"/>
    </row>
    <row r="733" spans="1:9">
      <c r="A733" s="352"/>
      <c r="B733" s="352"/>
      <c r="H733" s="352"/>
      <c r="I733" s="352"/>
    </row>
    <row r="734" spans="1:9">
      <c r="A734" s="352"/>
      <c r="B734" s="352"/>
      <c r="H734" s="352"/>
      <c r="I734" s="352"/>
    </row>
    <row r="735" spans="1:9">
      <c r="A735" s="352"/>
      <c r="B735" s="352"/>
      <c r="H735" s="352"/>
      <c r="I735" s="352"/>
    </row>
    <row r="736" spans="1:9">
      <c r="A736" s="352"/>
      <c r="B736" s="352"/>
      <c r="H736" s="352"/>
      <c r="I736" s="352"/>
    </row>
    <row r="737" spans="1:9">
      <c r="A737" s="352"/>
      <c r="B737" s="352"/>
      <c r="H737" s="352"/>
      <c r="I737" s="352"/>
    </row>
    <row r="738" spans="1:9">
      <c r="A738" s="352"/>
      <c r="B738" s="352"/>
      <c r="H738" s="352"/>
      <c r="I738" s="352"/>
    </row>
    <row r="739" spans="1:9">
      <c r="A739" s="352"/>
      <c r="B739" s="352"/>
      <c r="H739" s="352"/>
      <c r="I739" s="352"/>
    </row>
    <row r="740" spans="1:9">
      <c r="A740" s="352"/>
      <c r="B740" s="352"/>
      <c r="H740" s="352"/>
      <c r="I740" s="352"/>
    </row>
    <row r="741" spans="1:9">
      <c r="A741" s="352"/>
      <c r="B741" s="352"/>
      <c r="H741" s="352"/>
      <c r="I741" s="352"/>
    </row>
    <row r="742" spans="1:9">
      <c r="A742" s="352"/>
      <c r="B742" s="352"/>
      <c r="H742" s="352"/>
      <c r="I742" s="352"/>
    </row>
    <row r="743" spans="1:9">
      <c r="A743" s="352"/>
      <c r="B743" s="352"/>
      <c r="H743" s="352"/>
      <c r="I743" s="352"/>
    </row>
    <row r="744" spans="1:9">
      <c r="A744" s="352"/>
      <c r="B744" s="352"/>
      <c r="H744" s="352"/>
      <c r="I744" s="352"/>
    </row>
    <row r="745" spans="1:9">
      <c r="A745" s="352"/>
      <c r="B745" s="352"/>
      <c r="H745" s="352"/>
      <c r="I745" s="352"/>
    </row>
    <row r="746" spans="1:9">
      <c r="A746" s="352"/>
      <c r="B746" s="352"/>
      <c r="H746" s="352"/>
      <c r="I746" s="352"/>
    </row>
    <row r="747" spans="1:9">
      <c r="A747" s="352"/>
      <c r="B747" s="352"/>
      <c r="H747" s="352"/>
      <c r="I747" s="352"/>
    </row>
    <row r="748" spans="1:9">
      <c r="A748" s="352"/>
      <c r="B748" s="352"/>
      <c r="H748" s="352"/>
      <c r="I748" s="352"/>
    </row>
    <row r="749" spans="1:9">
      <c r="A749" s="352"/>
      <c r="B749" s="352"/>
      <c r="H749" s="352"/>
      <c r="I749" s="352"/>
    </row>
    <row r="750" spans="1:9">
      <c r="A750" s="352"/>
      <c r="B750" s="352"/>
      <c r="H750" s="352"/>
      <c r="I750" s="352"/>
    </row>
    <row r="751" spans="1:9">
      <c r="A751" s="352"/>
      <c r="B751" s="352"/>
      <c r="H751" s="352"/>
      <c r="I751" s="352"/>
    </row>
    <row r="752" spans="1:9">
      <c r="A752" s="352"/>
      <c r="B752" s="352"/>
      <c r="H752" s="352"/>
      <c r="I752" s="352"/>
    </row>
    <row r="753" spans="1:9">
      <c r="A753" s="352"/>
      <c r="B753" s="352"/>
      <c r="H753" s="352"/>
      <c r="I753" s="352"/>
    </row>
    <row r="754" spans="1:9">
      <c r="A754" s="352"/>
      <c r="B754" s="352"/>
      <c r="H754" s="352"/>
      <c r="I754" s="352"/>
    </row>
    <row r="755" spans="1:9">
      <c r="A755" s="352"/>
      <c r="B755" s="352"/>
      <c r="H755" s="352"/>
      <c r="I755" s="352"/>
    </row>
    <row r="756" spans="1:9">
      <c r="A756" s="352"/>
      <c r="B756" s="352"/>
      <c r="H756" s="352"/>
      <c r="I756" s="352"/>
    </row>
    <row r="757" spans="1:9">
      <c r="A757" s="352"/>
      <c r="B757" s="352"/>
      <c r="H757" s="352"/>
      <c r="I757" s="352"/>
    </row>
    <row r="758" spans="1:9">
      <c r="A758" s="352"/>
      <c r="B758" s="352"/>
      <c r="H758" s="352"/>
      <c r="I758" s="352"/>
    </row>
    <row r="759" spans="1:9">
      <c r="A759" s="352"/>
      <c r="B759" s="352"/>
      <c r="H759" s="352"/>
      <c r="I759" s="352"/>
    </row>
    <row r="760" spans="1:9">
      <c r="A760" s="352"/>
      <c r="B760" s="352"/>
      <c r="H760" s="352"/>
      <c r="I760" s="352"/>
    </row>
    <row r="761" spans="1:9">
      <c r="A761" s="352"/>
      <c r="B761" s="352"/>
      <c r="H761" s="352"/>
      <c r="I761" s="352"/>
    </row>
    <row r="762" spans="1:9">
      <c r="A762" s="352"/>
      <c r="B762" s="352"/>
      <c r="H762" s="352"/>
      <c r="I762" s="352"/>
    </row>
    <row r="763" spans="1:9">
      <c r="A763" s="352"/>
      <c r="B763" s="352"/>
      <c r="H763" s="352"/>
      <c r="I763" s="352"/>
    </row>
    <row r="764" spans="1:9">
      <c r="A764" s="352"/>
      <c r="B764" s="352"/>
      <c r="H764" s="352"/>
      <c r="I764" s="352"/>
    </row>
    <row r="765" spans="1:9">
      <c r="A765" s="352"/>
      <c r="B765" s="352"/>
      <c r="H765" s="352"/>
      <c r="I765" s="352"/>
    </row>
    <row r="766" spans="1:9">
      <c r="A766" s="352"/>
      <c r="B766" s="352"/>
      <c r="H766" s="352"/>
      <c r="I766" s="352"/>
    </row>
    <row r="767" spans="1:9">
      <c r="A767" s="352"/>
      <c r="B767" s="352"/>
      <c r="H767" s="352"/>
      <c r="I767" s="352"/>
    </row>
    <row r="768" spans="1:9">
      <c r="A768" s="352"/>
      <c r="B768" s="352"/>
      <c r="H768" s="352"/>
      <c r="I768" s="352"/>
    </row>
    <row r="769" spans="1:9">
      <c r="A769" s="352"/>
      <c r="B769" s="352"/>
      <c r="H769" s="352"/>
      <c r="I769" s="352"/>
    </row>
    <row r="770" spans="1:9">
      <c r="A770" s="352"/>
      <c r="B770" s="352"/>
      <c r="H770" s="352"/>
      <c r="I770" s="352"/>
    </row>
    <row r="771" spans="1:9">
      <c r="A771" s="352"/>
      <c r="B771" s="352"/>
      <c r="H771" s="352"/>
      <c r="I771" s="352"/>
    </row>
    <row r="772" spans="1:9">
      <c r="A772" s="352"/>
      <c r="B772" s="352"/>
      <c r="H772" s="352"/>
      <c r="I772" s="352"/>
    </row>
    <row r="773" spans="1:9">
      <c r="A773" s="352"/>
      <c r="B773" s="352"/>
      <c r="H773" s="352"/>
      <c r="I773" s="352"/>
    </row>
    <row r="774" spans="1:9">
      <c r="A774" s="352"/>
      <c r="B774" s="352"/>
      <c r="H774" s="352"/>
      <c r="I774" s="352"/>
    </row>
    <row r="775" spans="1:9">
      <c r="A775" s="352"/>
      <c r="B775" s="352"/>
      <c r="H775" s="352"/>
      <c r="I775" s="352"/>
    </row>
    <row r="776" spans="1:9">
      <c r="A776" s="352"/>
      <c r="B776" s="352"/>
      <c r="H776" s="352"/>
      <c r="I776" s="352"/>
    </row>
    <row r="777" spans="1:9">
      <c r="A777" s="352"/>
      <c r="B777" s="352"/>
      <c r="H777" s="352"/>
      <c r="I777" s="352"/>
    </row>
    <row r="778" spans="1:9">
      <c r="A778" s="352"/>
      <c r="B778" s="352"/>
      <c r="H778" s="352"/>
      <c r="I778" s="352"/>
    </row>
    <row r="779" spans="1:9">
      <c r="A779" s="352"/>
      <c r="B779" s="352"/>
      <c r="H779" s="352"/>
      <c r="I779" s="352"/>
    </row>
    <row r="780" spans="1:9">
      <c r="A780" s="352"/>
      <c r="B780" s="352"/>
      <c r="H780" s="352"/>
      <c r="I780" s="352"/>
    </row>
    <row r="781" spans="1:9">
      <c r="A781" s="352"/>
      <c r="B781" s="352"/>
      <c r="H781" s="352"/>
      <c r="I781" s="352"/>
    </row>
    <row r="782" spans="1:9">
      <c r="A782" s="352"/>
      <c r="B782" s="352"/>
      <c r="H782" s="352"/>
      <c r="I782" s="352"/>
    </row>
    <row r="783" spans="1:9">
      <c r="A783" s="352"/>
      <c r="B783" s="352"/>
      <c r="H783" s="352"/>
      <c r="I783" s="352"/>
    </row>
    <row r="784" spans="1:9">
      <c r="A784" s="352"/>
      <c r="B784" s="352"/>
      <c r="H784" s="352"/>
      <c r="I784" s="352"/>
    </row>
    <row r="785" spans="1:9">
      <c r="A785" s="352"/>
      <c r="B785" s="352"/>
      <c r="H785" s="352"/>
      <c r="I785" s="352"/>
    </row>
    <row r="786" spans="1:9">
      <c r="A786" s="352"/>
      <c r="B786" s="352"/>
      <c r="H786" s="352"/>
      <c r="I786" s="352"/>
    </row>
    <row r="787" spans="1:9">
      <c r="A787" s="352"/>
      <c r="B787" s="352"/>
      <c r="H787" s="352"/>
      <c r="I787" s="352"/>
    </row>
    <row r="788" spans="1:9">
      <c r="A788" s="352"/>
      <c r="B788" s="352"/>
      <c r="H788" s="352"/>
      <c r="I788" s="352"/>
    </row>
    <row r="789" spans="1:9">
      <c r="A789" s="352"/>
      <c r="B789" s="352"/>
      <c r="H789" s="352"/>
      <c r="I789" s="352"/>
    </row>
    <row r="790" spans="1:9">
      <c r="A790" s="352"/>
      <c r="B790" s="352"/>
      <c r="H790" s="352"/>
      <c r="I790" s="352"/>
    </row>
    <row r="791" spans="1:9">
      <c r="A791" s="352"/>
      <c r="B791" s="352"/>
      <c r="H791" s="352"/>
      <c r="I791" s="352"/>
    </row>
    <row r="792" spans="1:9">
      <c r="A792" s="352"/>
      <c r="B792" s="352"/>
      <c r="H792" s="352"/>
      <c r="I792" s="352"/>
    </row>
    <row r="793" spans="1:9">
      <c r="A793" s="352"/>
      <c r="B793" s="352"/>
      <c r="H793" s="352"/>
      <c r="I793" s="352"/>
    </row>
    <row r="794" spans="1:9">
      <c r="A794" s="352"/>
      <c r="B794" s="352"/>
      <c r="H794" s="352"/>
      <c r="I794" s="352"/>
    </row>
    <row r="795" spans="1:9">
      <c r="A795" s="352"/>
      <c r="B795" s="352"/>
      <c r="H795" s="352"/>
      <c r="I795" s="352"/>
    </row>
    <row r="796" spans="1:9">
      <c r="A796" s="352"/>
      <c r="B796" s="352"/>
      <c r="H796" s="352"/>
      <c r="I796" s="352"/>
    </row>
    <row r="797" spans="1:9">
      <c r="A797" s="352"/>
      <c r="B797" s="352"/>
      <c r="H797" s="352"/>
      <c r="I797" s="352"/>
    </row>
    <row r="798" spans="1:9">
      <c r="A798" s="352"/>
      <c r="B798" s="352"/>
      <c r="H798" s="352"/>
      <c r="I798" s="352"/>
    </row>
    <row r="799" spans="1:9">
      <c r="A799" s="352"/>
      <c r="B799" s="352"/>
      <c r="H799" s="352"/>
      <c r="I799" s="352"/>
    </row>
    <row r="800" spans="1:9">
      <c r="A800" s="352"/>
      <c r="B800" s="352"/>
      <c r="H800" s="352"/>
      <c r="I800" s="352"/>
    </row>
    <row r="801" spans="1:9">
      <c r="A801" s="352"/>
      <c r="B801" s="352"/>
      <c r="H801" s="352"/>
      <c r="I801" s="352"/>
    </row>
    <row r="802" spans="1:9">
      <c r="A802" s="352"/>
      <c r="B802" s="352"/>
      <c r="H802" s="352"/>
      <c r="I802" s="352"/>
    </row>
    <row r="803" spans="1:9">
      <c r="A803" s="352"/>
      <c r="B803" s="352"/>
      <c r="H803" s="352"/>
      <c r="I803" s="352"/>
    </row>
    <row r="804" spans="1:9">
      <c r="A804" s="352"/>
      <c r="B804" s="352"/>
      <c r="H804" s="352"/>
      <c r="I804" s="352"/>
    </row>
    <row r="805" spans="1:9">
      <c r="A805" s="352"/>
      <c r="B805" s="352"/>
      <c r="H805" s="352"/>
      <c r="I805" s="352"/>
    </row>
    <row r="806" spans="1:9">
      <c r="A806" s="352"/>
      <c r="B806" s="352"/>
      <c r="H806" s="352"/>
      <c r="I806" s="352"/>
    </row>
    <row r="807" spans="1:9">
      <c r="A807" s="352"/>
      <c r="B807" s="352"/>
      <c r="H807" s="352"/>
      <c r="I807" s="352"/>
    </row>
    <row r="808" spans="1:9">
      <c r="A808" s="352"/>
      <c r="B808" s="352"/>
      <c r="H808" s="352"/>
      <c r="I808" s="352"/>
    </row>
    <row r="809" spans="1:9">
      <c r="A809" s="352"/>
      <c r="B809" s="352"/>
      <c r="H809" s="352"/>
      <c r="I809" s="352"/>
    </row>
    <row r="810" spans="1:9">
      <c r="A810" s="352"/>
      <c r="B810" s="352"/>
      <c r="H810" s="352"/>
      <c r="I810" s="352"/>
    </row>
    <row r="811" spans="1:9">
      <c r="A811" s="352"/>
      <c r="B811" s="352"/>
      <c r="H811" s="352"/>
      <c r="I811" s="352"/>
    </row>
    <row r="812" spans="1:9">
      <c r="A812" s="352"/>
      <c r="B812" s="352"/>
      <c r="H812" s="352"/>
      <c r="I812" s="352"/>
    </row>
    <row r="813" spans="1:9">
      <c r="A813" s="352"/>
      <c r="B813" s="352"/>
      <c r="H813" s="352"/>
      <c r="I813" s="352"/>
    </row>
    <row r="814" spans="1:9">
      <c r="A814" s="352"/>
      <c r="B814" s="352"/>
      <c r="H814" s="352"/>
      <c r="I814" s="352"/>
    </row>
    <row r="815" spans="1:9">
      <c r="A815" s="352"/>
      <c r="B815" s="352"/>
      <c r="H815" s="352"/>
      <c r="I815" s="352"/>
    </row>
    <row r="816" spans="1:9">
      <c r="A816" s="352"/>
      <c r="B816" s="352"/>
      <c r="H816" s="352"/>
      <c r="I816" s="352"/>
    </row>
    <row r="817" spans="1:9">
      <c r="A817" s="352"/>
      <c r="B817" s="352"/>
      <c r="H817" s="352"/>
      <c r="I817" s="352"/>
    </row>
    <row r="818" spans="1:9">
      <c r="A818" s="352"/>
      <c r="B818" s="352"/>
      <c r="H818" s="352"/>
      <c r="I818" s="352"/>
    </row>
    <row r="819" spans="1:9">
      <c r="A819" s="352"/>
      <c r="B819" s="352"/>
      <c r="H819" s="352"/>
      <c r="I819" s="352"/>
    </row>
    <row r="820" spans="1:9">
      <c r="A820" s="352"/>
      <c r="B820" s="352"/>
      <c r="H820" s="352"/>
      <c r="I820" s="352"/>
    </row>
    <row r="821" spans="1:9">
      <c r="A821" s="352"/>
      <c r="B821" s="352"/>
      <c r="H821" s="352"/>
      <c r="I821" s="352"/>
    </row>
    <row r="822" spans="1:9">
      <c r="A822" s="352"/>
      <c r="B822" s="352"/>
      <c r="H822" s="352"/>
      <c r="I822" s="352"/>
    </row>
    <row r="823" spans="1:9">
      <c r="A823" s="352"/>
      <c r="B823" s="352"/>
      <c r="H823" s="352"/>
      <c r="I823" s="352"/>
    </row>
    <row r="824" spans="1:9">
      <c r="A824" s="352"/>
      <c r="B824" s="352"/>
      <c r="H824" s="352"/>
      <c r="I824" s="352"/>
    </row>
    <row r="825" spans="1:9">
      <c r="A825" s="352"/>
      <c r="B825" s="352"/>
      <c r="H825" s="352"/>
      <c r="I825" s="352"/>
    </row>
    <row r="826" spans="1:9">
      <c r="A826" s="352"/>
      <c r="B826" s="352"/>
      <c r="H826" s="352"/>
      <c r="I826" s="352"/>
    </row>
    <row r="827" spans="1:9">
      <c r="A827" s="352"/>
      <c r="B827" s="352"/>
      <c r="H827" s="352"/>
      <c r="I827" s="352"/>
    </row>
    <row r="828" spans="1:9">
      <c r="A828" s="352"/>
      <c r="B828" s="352"/>
      <c r="H828" s="352"/>
      <c r="I828" s="352"/>
    </row>
    <row r="829" spans="1:9">
      <c r="A829" s="352"/>
      <c r="B829" s="352"/>
      <c r="H829" s="352"/>
      <c r="I829" s="352"/>
    </row>
    <row r="830" spans="1:9">
      <c r="A830" s="352"/>
      <c r="B830" s="352"/>
      <c r="H830" s="352"/>
      <c r="I830" s="352"/>
    </row>
    <row r="831" spans="1:9">
      <c r="A831" s="352"/>
      <c r="B831" s="352"/>
      <c r="H831" s="352"/>
      <c r="I831" s="352"/>
    </row>
    <row r="832" spans="1:9">
      <c r="A832" s="352"/>
      <c r="B832" s="352"/>
      <c r="H832" s="352"/>
      <c r="I832" s="352"/>
    </row>
    <row r="833" spans="1:9">
      <c r="A833" s="352"/>
      <c r="B833" s="352"/>
      <c r="H833" s="352"/>
      <c r="I833" s="352"/>
    </row>
    <row r="834" spans="1:9">
      <c r="A834" s="352"/>
      <c r="B834" s="352"/>
      <c r="H834" s="352"/>
      <c r="I834" s="352"/>
    </row>
    <row r="835" spans="1:9">
      <c r="A835" s="352"/>
      <c r="B835" s="352"/>
      <c r="H835" s="352"/>
      <c r="I835" s="352"/>
    </row>
    <row r="836" spans="1:9">
      <c r="A836" s="352"/>
      <c r="B836" s="352"/>
      <c r="H836" s="352"/>
      <c r="I836" s="352"/>
    </row>
    <row r="837" spans="1:9">
      <c r="A837" s="352"/>
      <c r="B837" s="352"/>
      <c r="H837" s="352"/>
      <c r="I837" s="352"/>
    </row>
    <row r="838" spans="1:9">
      <c r="A838" s="352"/>
      <c r="B838" s="352"/>
      <c r="H838" s="352"/>
      <c r="I838" s="352"/>
    </row>
    <row r="839" spans="1:9">
      <c r="A839" s="352"/>
      <c r="B839" s="352"/>
      <c r="H839" s="352"/>
      <c r="I839" s="352"/>
    </row>
    <row r="840" spans="1:9">
      <c r="A840" s="352"/>
      <c r="B840" s="352"/>
      <c r="H840" s="352"/>
      <c r="I840" s="352"/>
    </row>
    <row r="841" spans="1:9">
      <c r="A841" s="352"/>
      <c r="B841" s="352"/>
      <c r="H841" s="352"/>
      <c r="I841" s="352"/>
    </row>
    <row r="842" spans="1:9">
      <c r="A842" s="352"/>
      <c r="B842" s="352"/>
      <c r="H842" s="352"/>
      <c r="I842" s="352"/>
    </row>
    <row r="843" spans="1:9">
      <c r="A843" s="352"/>
      <c r="B843" s="352"/>
      <c r="H843" s="352"/>
      <c r="I843" s="352"/>
    </row>
    <row r="844" spans="1:9">
      <c r="A844" s="352"/>
      <c r="B844" s="352"/>
      <c r="H844" s="352"/>
      <c r="I844" s="352"/>
    </row>
    <row r="845" spans="1:9">
      <c r="A845" s="352"/>
      <c r="B845" s="352"/>
      <c r="H845" s="352"/>
      <c r="I845" s="352"/>
    </row>
    <row r="846" spans="1:9">
      <c r="A846" s="352"/>
      <c r="B846" s="352"/>
      <c r="H846" s="352"/>
      <c r="I846" s="352"/>
    </row>
    <row r="847" spans="1:9">
      <c r="A847" s="352"/>
      <c r="B847" s="352"/>
      <c r="H847" s="352"/>
      <c r="I847" s="352"/>
    </row>
    <row r="848" spans="1:9">
      <c r="A848" s="352"/>
      <c r="B848" s="352"/>
      <c r="H848" s="352"/>
      <c r="I848" s="352"/>
    </row>
    <row r="849" spans="1:9">
      <c r="A849" s="352"/>
      <c r="B849" s="352"/>
      <c r="H849" s="352"/>
      <c r="I849" s="352"/>
    </row>
    <row r="850" spans="1:9">
      <c r="A850" s="352"/>
      <c r="B850" s="352"/>
      <c r="H850" s="352"/>
      <c r="I850" s="352"/>
    </row>
    <row r="851" spans="1:9">
      <c r="A851" s="352"/>
      <c r="B851" s="352"/>
      <c r="H851" s="352"/>
      <c r="I851" s="352"/>
    </row>
    <row r="852" spans="1:9">
      <c r="A852" s="352"/>
      <c r="B852" s="352"/>
      <c r="H852" s="352"/>
      <c r="I852" s="352"/>
    </row>
    <row r="853" spans="1:9">
      <c r="A853" s="352"/>
      <c r="B853" s="352"/>
      <c r="H853" s="352"/>
      <c r="I853" s="352"/>
    </row>
    <row r="854" spans="1:9">
      <c r="A854" s="352"/>
      <c r="B854" s="352"/>
      <c r="H854" s="352"/>
      <c r="I854" s="352"/>
    </row>
    <row r="855" spans="1:9">
      <c r="A855" s="352"/>
      <c r="B855" s="352"/>
      <c r="H855" s="352"/>
      <c r="I855" s="352"/>
    </row>
    <row r="856" spans="1:9">
      <c r="A856" s="352"/>
      <c r="B856" s="352"/>
      <c r="H856" s="352"/>
      <c r="I856" s="352"/>
    </row>
    <row r="857" spans="1:9">
      <c r="A857" s="352"/>
      <c r="B857" s="352"/>
      <c r="H857" s="352"/>
      <c r="I857" s="352"/>
    </row>
    <row r="858" spans="1:9">
      <c r="A858" s="352"/>
      <c r="B858" s="352"/>
      <c r="H858" s="352"/>
      <c r="I858" s="352"/>
    </row>
    <row r="859" spans="1:9">
      <c r="A859" s="352"/>
      <c r="B859" s="352"/>
      <c r="H859" s="352"/>
      <c r="I859" s="352"/>
    </row>
    <row r="860" spans="1:9">
      <c r="A860" s="352"/>
      <c r="B860" s="352"/>
      <c r="H860" s="352"/>
      <c r="I860" s="352"/>
    </row>
    <row r="861" spans="1:9">
      <c r="A861" s="352"/>
      <c r="B861" s="352"/>
      <c r="H861" s="352"/>
      <c r="I861" s="352"/>
    </row>
    <row r="862" spans="1:9">
      <c r="A862" s="352"/>
      <c r="B862" s="352"/>
      <c r="H862" s="352"/>
      <c r="I862" s="352"/>
    </row>
    <row r="863" spans="1:9">
      <c r="A863" s="352"/>
      <c r="B863" s="352"/>
      <c r="H863" s="352"/>
      <c r="I863" s="352"/>
    </row>
    <row r="864" spans="1:9">
      <c r="A864" s="352"/>
      <c r="B864" s="352"/>
      <c r="H864" s="352"/>
      <c r="I864" s="352"/>
    </row>
    <row r="865" spans="1:9">
      <c r="A865" s="352"/>
      <c r="B865" s="352"/>
      <c r="H865" s="352"/>
      <c r="I865" s="352"/>
    </row>
    <row r="866" spans="1:9">
      <c r="A866" s="352"/>
      <c r="B866" s="352"/>
      <c r="H866" s="352"/>
      <c r="I866" s="352"/>
    </row>
    <row r="867" spans="1:9">
      <c r="A867" s="352"/>
      <c r="B867" s="352"/>
      <c r="H867" s="352"/>
      <c r="I867" s="352"/>
    </row>
    <row r="868" spans="1:9">
      <c r="A868" s="352"/>
      <c r="B868" s="352"/>
      <c r="H868" s="352"/>
      <c r="I868" s="352"/>
    </row>
    <row r="869" spans="1:9">
      <c r="A869" s="352"/>
      <c r="B869" s="352"/>
      <c r="H869" s="352"/>
      <c r="I869" s="352"/>
    </row>
    <row r="870" spans="1:9">
      <c r="A870" s="352"/>
      <c r="B870" s="352"/>
      <c r="H870" s="352"/>
      <c r="I870" s="352"/>
    </row>
    <row r="871" spans="1:9">
      <c r="A871" s="352"/>
      <c r="B871" s="352"/>
      <c r="H871" s="352"/>
      <c r="I871" s="352"/>
    </row>
    <row r="872" spans="1:9">
      <c r="A872" s="352"/>
      <c r="B872" s="352"/>
      <c r="H872" s="352"/>
      <c r="I872" s="352"/>
    </row>
    <row r="873" spans="1:9">
      <c r="A873" s="352"/>
      <c r="B873" s="352"/>
      <c r="H873" s="352"/>
      <c r="I873" s="352"/>
    </row>
    <row r="874" spans="1:9">
      <c r="A874" s="352"/>
      <c r="B874" s="352"/>
      <c r="H874" s="352"/>
      <c r="I874" s="352"/>
    </row>
    <row r="875" spans="1:9">
      <c r="A875" s="352"/>
      <c r="B875" s="352"/>
      <c r="H875" s="352"/>
      <c r="I875" s="352"/>
    </row>
    <row r="876" spans="1:9">
      <c r="A876" s="352"/>
      <c r="B876" s="352"/>
      <c r="H876" s="352"/>
      <c r="I876" s="352"/>
    </row>
    <row r="877" spans="1:9">
      <c r="A877" s="352"/>
      <c r="B877" s="352"/>
      <c r="H877" s="352"/>
      <c r="I877" s="352"/>
    </row>
    <row r="878" spans="1:9">
      <c r="A878" s="352"/>
      <c r="B878" s="352"/>
      <c r="H878" s="352"/>
      <c r="I878" s="352"/>
    </row>
    <row r="879" spans="1:9">
      <c r="A879" s="352"/>
      <c r="B879" s="352"/>
      <c r="H879" s="352"/>
      <c r="I879" s="352"/>
    </row>
    <row r="880" spans="1:9">
      <c r="A880" s="352"/>
      <c r="B880" s="352"/>
      <c r="H880" s="352"/>
      <c r="I880" s="352"/>
    </row>
    <row r="881" spans="1:9">
      <c r="A881" s="352"/>
      <c r="B881" s="352"/>
      <c r="H881" s="352"/>
      <c r="I881" s="352"/>
    </row>
    <row r="882" spans="1:9">
      <c r="A882" s="352"/>
      <c r="B882" s="352"/>
      <c r="H882" s="352"/>
      <c r="I882" s="352"/>
    </row>
    <row r="883" spans="1:9">
      <c r="A883" s="352"/>
      <c r="B883" s="352"/>
      <c r="H883" s="352"/>
      <c r="I883" s="352"/>
    </row>
    <row r="884" spans="1:9">
      <c r="A884" s="352"/>
      <c r="B884" s="352"/>
      <c r="H884" s="352"/>
      <c r="I884" s="352"/>
    </row>
    <row r="885" spans="1:9">
      <c r="A885" s="352"/>
      <c r="B885" s="352"/>
      <c r="H885" s="352"/>
      <c r="I885" s="352"/>
    </row>
    <row r="886" spans="1:9">
      <c r="A886" s="352"/>
      <c r="B886" s="352"/>
      <c r="H886" s="352"/>
      <c r="I886" s="352"/>
    </row>
    <row r="887" spans="1:9">
      <c r="A887" s="352"/>
      <c r="B887" s="352"/>
      <c r="H887" s="352"/>
      <c r="I887" s="352"/>
    </row>
    <row r="888" spans="1:9">
      <c r="A888" s="352"/>
      <c r="B888" s="352"/>
      <c r="H888" s="352"/>
      <c r="I888" s="352"/>
    </row>
    <row r="889" spans="1:9">
      <c r="A889" s="352"/>
      <c r="B889" s="352"/>
      <c r="H889" s="352"/>
      <c r="I889" s="352"/>
    </row>
    <row r="890" spans="1:9">
      <c r="A890" s="352"/>
      <c r="B890" s="352"/>
      <c r="H890" s="352"/>
      <c r="I890" s="352"/>
    </row>
    <row r="891" spans="1:9">
      <c r="A891" s="352"/>
      <c r="B891" s="352"/>
      <c r="H891" s="352"/>
      <c r="I891" s="352"/>
    </row>
    <row r="892" spans="1:9">
      <c r="A892" s="352"/>
      <c r="B892" s="352"/>
      <c r="H892" s="352"/>
      <c r="I892" s="352"/>
    </row>
    <row r="893" spans="1:9">
      <c r="A893" s="352"/>
      <c r="B893" s="352"/>
      <c r="H893" s="352"/>
      <c r="I893" s="352"/>
    </row>
    <row r="894" spans="1:9">
      <c r="A894" s="352"/>
      <c r="B894" s="352"/>
      <c r="H894" s="352"/>
      <c r="I894" s="352"/>
    </row>
    <row r="895" spans="1:9">
      <c r="A895" s="352"/>
      <c r="B895" s="352"/>
      <c r="H895" s="352"/>
      <c r="I895" s="352"/>
    </row>
    <row r="896" spans="1:9">
      <c r="A896" s="352"/>
      <c r="B896" s="352"/>
      <c r="H896" s="352"/>
      <c r="I896" s="352"/>
    </row>
    <row r="897" spans="1:9">
      <c r="A897" s="352"/>
      <c r="B897" s="352"/>
      <c r="H897" s="352"/>
      <c r="I897" s="352"/>
    </row>
    <row r="898" spans="1:9">
      <c r="A898" s="352"/>
      <c r="B898" s="352"/>
      <c r="H898" s="352"/>
      <c r="I898" s="352"/>
    </row>
    <row r="899" spans="1:9">
      <c r="A899" s="352"/>
      <c r="B899" s="352"/>
      <c r="H899" s="352"/>
      <c r="I899" s="352"/>
    </row>
    <row r="900" spans="1:9">
      <c r="A900" s="352"/>
      <c r="B900" s="352"/>
      <c r="H900" s="352"/>
      <c r="I900" s="352"/>
    </row>
    <row r="901" spans="1:9">
      <c r="A901" s="352"/>
      <c r="B901" s="352"/>
      <c r="H901" s="352"/>
      <c r="I901" s="352"/>
    </row>
    <row r="902" spans="1:9">
      <c r="A902" s="352"/>
      <c r="B902" s="352"/>
      <c r="H902" s="352"/>
      <c r="I902" s="352"/>
    </row>
    <row r="903" spans="1:9">
      <c r="A903" s="352"/>
      <c r="B903" s="352"/>
      <c r="H903" s="352"/>
      <c r="I903" s="352"/>
    </row>
    <row r="904" spans="1:9">
      <c r="A904" s="352"/>
      <c r="B904" s="352"/>
      <c r="H904" s="352"/>
      <c r="I904" s="352"/>
    </row>
    <row r="905" spans="1:9">
      <c r="A905" s="352"/>
      <c r="B905" s="352"/>
      <c r="H905" s="352"/>
      <c r="I905" s="352"/>
    </row>
    <row r="906" spans="1:9">
      <c r="A906" s="352"/>
      <c r="B906" s="352"/>
      <c r="H906" s="352"/>
      <c r="I906" s="352"/>
    </row>
    <row r="907" spans="1:9">
      <c r="A907" s="352"/>
      <c r="B907" s="352"/>
      <c r="H907" s="352"/>
      <c r="I907" s="352"/>
    </row>
    <row r="908" spans="1:9">
      <c r="A908" s="352"/>
      <c r="B908" s="352"/>
      <c r="H908" s="352"/>
      <c r="I908" s="352"/>
    </row>
    <row r="909" spans="1:9">
      <c r="A909" s="352"/>
      <c r="B909" s="352"/>
      <c r="H909" s="352"/>
      <c r="I909" s="352"/>
    </row>
    <row r="910" spans="1:9">
      <c r="A910" s="352"/>
      <c r="B910" s="352"/>
      <c r="H910" s="352"/>
      <c r="I910" s="352"/>
    </row>
    <row r="911" spans="1:9">
      <c r="A911" s="352"/>
      <c r="B911" s="352"/>
      <c r="H911" s="352"/>
      <c r="I911" s="352"/>
    </row>
    <row r="912" spans="1:9">
      <c r="A912" s="352"/>
      <c r="B912" s="352"/>
      <c r="H912" s="352"/>
      <c r="I912" s="352"/>
    </row>
    <row r="913" spans="1:9">
      <c r="A913" s="352"/>
      <c r="B913" s="352"/>
      <c r="H913" s="352"/>
      <c r="I913" s="352"/>
    </row>
    <row r="914" spans="1:9">
      <c r="A914" s="352"/>
      <c r="B914" s="352"/>
      <c r="H914" s="352"/>
      <c r="I914" s="352"/>
    </row>
    <row r="915" spans="1:9">
      <c r="A915" s="352"/>
      <c r="B915" s="352"/>
      <c r="H915" s="352"/>
      <c r="I915" s="352"/>
    </row>
    <row r="916" spans="1:9">
      <c r="A916" s="352"/>
      <c r="B916" s="352"/>
      <c r="H916" s="352"/>
      <c r="I916" s="352"/>
    </row>
    <row r="917" spans="1:9">
      <c r="A917" s="352"/>
      <c r="B917" s="352"/>
      <c r="H917" s="352"/>
      <c r="I917" s="352"/>
    </row>
    <row r="918" spans="1:9">
      <c r="A918" s="352"/>
      <c r="B918" s="352"/>
      <c r="H918" s="352"/>
      <c r="I918" s="352"/>
    </row>
    <row r="919" spans="1:9">
      <c r="A919" s="352"/>
      <c r="B919" s="352"/>
      <c r="H919" s="352"/>
      <c r="I919" s="352"/>
    </row>
    <row r="920" spans="1:9">
      <c r="A920" s="352"/>
      <c r="B920" s="352"/>
      <c r="H920" s="352"/>
      <c r="I920" s="352"/>
    </row>
    <row r="921" spans="1:9">
      <c r="A921" s="352"/>
      <c r="B921" s="352"/>
      <c r="H921" s="352"/>
      <c r="I921" s="352"/>
    </row>
    <row r="922" spans="1:9">
      <c r="A922" s="352"/>
      <c r="B922" s="352"/>
      <c r="H922" s="352"/>
      <c r="I922" s="352"/>
    </row>
    <row r="923" spans="1:9">
      <c r="A923" s="352"/>
      <c r="B923" s="352"/>
      <c r="H923" s="352"/>
      <c r="I923" s="352"/>
    </row>
    <row r="924" spans="1:9">
      <c r="A924" s="352"/>
      <c r="B924" s="352"/>
      <c r="H924" s="352"/>
      <c r="I924" s="352"/>
    </row>
    <row r="925" spans="1:9">
      <c r="A925" s="352"/>
      <c r="B925" s="352"/>
      <c r="H925" s="352"/>
      <c r="I925" s="352"/>
    </row>
    <row r="926" spans="1:9">
      <c r="A926" s="352"/>
      <c r="B926" s="352"/>
      <c r="H926" s="352"/>
      <c r="I926" s="352"/>
    </row>
    <row r="927" spans="1:9">
      <c r="A927" s="352"/>
      <c r="B927" s="352"/>
      <c r="H927" s="352"/>
      <c r="I927" s="352"/>
    </row>
    <row r="928" spans="1:9">
      <c r="A928" s="352"/>
      <c r="B928" s="352"/>
      <c r="H928" s="352"/>
      <c r="I928" s="352"/>
    </row>
    <row r="929" spans="1:9">
      <c r="A929" s="352"/>
      <c r="B929" s="352"/>
      <c r="H929" s="352"/>
      <c r="I929" s="352"/>
    </row>
    <row r="930" spans="1:9">
      <c r="A930" s="352"/>
      <c r="B930" s="352"/>
      <c r="H930" s="352"/>
      <c r="I930" s="352"/>
    </row>
    <row r="931" spans="1:9">
      <c r="A931" s="352"/>
      <c r="B931" s="352"/>
      <c r="H931" s="352"/>
      <c r="I931" s="352"/>
    </row>
    <row r="932" spans="1:9">
      <c r="A932" s="352"/>
      <c r="B932" s="352"/>
      <c r="H932" s="352"/>
      <c r="I932" s="352"/>
    </row>
    <row r="933" spans="1:9">
      <c r="A933" s="352"/>
      <c r="B933" s="352"/>
      <c r="H933" s="352"/>
      <c r="I933" s="352"/>
    </row>
    <row r="934" spans="1:9">
      <c r="A934" s="352"/>
      <c r="B934" s="352"/>
      <c r="H934" s="352"/>
      <c r="I934" s="352"/>
    </row>
    <row r="935" spans="1:9">
      <c r="A935" s="352"/>
      <c r="B935" s="352"/>
      <c r="H935" s="352"/>
      <c r="I935" s="352"/>
    </row>
    <row r="936" spans="1:9">
      <c r="A936" s="352"/>
      <c r="B936" s="352"/>
      <c r="H936" s="352"/>
      <c r="I936" s="352"/>
    </row>
    <row r="937" spans="1:9">
      <c r="A937" s="352"/>
      <c r="B937" s="352"/>
      <c r="H937" s="352"/>
      <c r="I937" s="352"/>
    </row>
    <row r="938" spans="1:9">
      <c r="A938" s="352"/>
      <c r="B938" s="352"/>
      <c r="H938" s="352"/>
      <c r="I938" s="352"/>
    </row>
    <row r="939" spans="1:9">
      <c r="A939" s="352"/>
      <c r="B939" s="352"/>
      <c r="H939" s="352"/>
      <c r="I939" s="352"/>
    </row>
    <row r="940" spans="1:9">
      <c r="A940" s="352"/>
      <c r="B940" s="352"/>
      <c r="H940" s="352"/>
      <c r="I940" s="352"/>
    </row>
    <row r="941" spans="1:9">
      <c r="A941" s="352"/>
      <c r="B941" s="352"/>
      <c r="H941" s="352"/>
      <c r="I941" s="352"/>
    </row>
    <row r="942" spans="1:9">
      <c r="A942" s="352"/>
      <c r="B942" s="352"/>
      <c r="H942" s="352"/>
      <c r="I942" s="352"/>
    </row>
    <row r="943" spans="1:9">
      <c r="A943" s="352"/>
      <c r="B943" s="352"/>
      <c r="H943" s="352"/>
      <c r="I943" s="352"/>
    </row>
    <row r="944" spans="1:9">
      <c r="A944" s="352"/>
      <c r="B944" s="352"/>
      <c r="H944" s="352"/>
      <c r="I944" s="352"/>
    </row>
    <row r="945" spans="1:9">
      <c r="A945" s="352"/>
      <c r="B945" s="352"/>
      <c r="H945" s="352"/>
      <c r="I945" s="352"/>
    </row>
    <row r="946" spans="1:9">
      <c r="A946" s="352"/>
      <c r="B946" s="352"/>
      <c r="H946" s="352"/>
      <c r="I946" s="352"/>
    </row>
    <row r="947" spans="1:9">
      <c r="A947" s="352"/>
      <c r="B947" s="352"/>
      <c r="H947" s="352"/>
      <c r="I947" s="352"/>
    </row>
    <row r="948" spans="1:9">
      <c r="A948" s="352"/>
      <c r="B948" s="352"/>
      <c r="H948" s="352"/>
      <c r="I948" s="352"/>
    </row>
    <row r="949" spans="1:9">
      <c r="A949" s="352"/>
      <c r="B949" s="352"/>
      <c r="H949" s="352"/>
      <c r="I949" s="352"/>
    </row>
    <row r="950" spans="1:9">
      <c r="A950" s="352"/>
      <c r="B950" s="352"/>
      <c r="H950" s="352"/>
      <c r="I950" s="352"/>
    </row>
    <row r="951" spans="1:9">
      <c r="A951" s="352"/>
      <c r="B951" s="352"/>
      <c r="H951" s="352"/>
      <c r="I951" s="352"/>
    </row>
    <row r="952" spans="1:9">
      <c r="A952" s="352"/>
      <c r="B952" s="352"/>
      <c r="H952" s="352"/>
      <c r="I952" s="352"/>
    </row>
    <row r="953" spans="1:9">
      <c r="A953" s="352"/>
      <c r="B953" s="352"/>
      <c r="H953" s="352"/>
      <c r="I953" s="352"/>
    </row>
    <row r="954" spans="1:9">
      <c r="A954" s="352"/>
      <c r="B954" s="352"/>
      <c r="H954" s="352"/>
      <c r="I954" s="352"/>
    </row>
    <row r="955" spans="1:9">
      <c r="A955" s="352"/>
      <c r="B955" s="352"/>
      <c r="H955" s="352"/>
      <c r="I955" s="352"/>
    </row>
    <row r="956" spans="1:9">
      <c r="A956" s="352"/>
      <c r="B956" s="352"/>
      <c r="H956" s="352"/>
      <c r="I956" s="352"/>
    </row>
    <row r="957" spans="1:9">
      <c r="A957" s="352"/>
      <c r="B957" s="352"/>
      <c r="H957" s="352"/>
      <c r="I957" s="352"/>
    </row>
    <row r="958" spans="1:9">
      <c r="A958" s="352"/>
      <c r="B958" s="352"/>
      <c r="H958" s="352"/>
      <c r="I958" s="352"/>
    </row>
    <row r="959" spans="1:9">
      <c r="A959" s="352"/>
      <c r="B959" s="352"/>
      <c r="H959" s="352"/>
      <c r="I959" s="352"/>
    </row>
    <row r="960" spans="1:9">
      <c r="A960" s="352"/>
      <c r="B960" s="352"/>
      <c r="H960" s="352"/>
      <c r="I960" s="352"/>
    </row>
    <row r="961" spans="1:9">
      <c r="A961" s="352"/>
      <c r="B961" s="352"/>
      <c r="H961" s="352"/>
      <c r="I961" s="352"/>
    </row>
    <row r="962" spans="1:9">
      <c r="A962" s="352"/>
      <c r="B962" s="352"/>
      <c r="H962" s="352"/>
      <c r="I962" s="352"/>
    </row>
    <row r="963" spans="1:9">
      <c r="A963" s="352"/>
      <c r="B963" s="352"/>
      <c r="H963" s="352"/>
      <c r="I963" s="352"/>
    </row>
    <row r="964" spans="1:9">
      <c r="A964" s="352"/>
      <c r="B964" s="352"/>
      <c r="H964" s="352"/>
      <c r="I964" s="352"/>
    </row>
    <row r="965" spans="1:9">
      <c r="A965" s="352"/>
      <c r="B965" s="352"/>
      <c r="H965" s="352"/>
      <c r="I965" s="352"/>
    </row>
    <row r="966" spans="1:9">
      <c r="A966" s="352"/>
      <c r="B966" s="352"/>
      <c r="H966" s="352"/>
      <c r="I966" s="352"/>
    </row>
    <row r="967" spans="1:9">
      <c r="A967" s="352"/>
      <c r="B967" s="352"/>
      <c r="H967" s="352"/>
      <c r="I967" s="352"/>
    </row>
    <row r="968" spans="1:9">
      <c r="A968" s="352"/>
      <c r="B968" s="352"/>
      <c r="H968" s="352"/>
      <c r="I968" s="352"/>
    </row>
    <row r="969" spans="1:9">
      <c r="A969" s="352"/>
      <c r="B969" s="352"/>
      <c r="H969" s="352"/>
      <c r="I969" s="352"/>
    </row>
    <row r="970" spans="1:9">
      <c r="A970" s="352"/>
      <c r="B970" s="352"/>
      <c r="H970" s="352"/>
      <c r="I970" s="352"/>
    </row>
    <row r="971" spans="1:9">
      <c r="A971" s="352"/>
      <c r="B971" s="352"/>
      <c r="H971" s="352"/>
      <c r="I971" s="352"/>
    </row>
  </sheetData>
  <mergeCells count="21">
    <mergeCell ref="F1:G1"/>
    <mergeCell ref="B2:G2"/>
    <mergeCell ref="B3:G3"/>
    <mergeCell ref="F131:G131"/>
    <mergeCell ref="B132:G132"/>
    <mergeCell ref="B133:G133"/>
    <mergeCell ref="B138:B140"/>
    <mergeCell ref="B8:B10"/>
    <mergeCell ref="F391:G391"/>
    <mergeCell ref="B392:G392"/>
    <mergeCell ref="E8:E10"/>
    <mergeCell ref="F8:F10"/>
    <mergeCell ref="D8:D10"/>
    <mergeCell ref="C8:C10"/>
    <mergeCell ref="G8:G10"/>
    <mergeCell ref="B393:G393"/>
    <mergeCell ref="B398:B400"/>
    <mergeCell ref="F261:G261"/>
    <mergeCell ref="B262:G262"/>
    <mergeCell ref="B263:G263"/>
    <mergeCell ref="B268:B270"/>
  </mergeCells>
  <printOptions horizontalCentered="1"/>
  <pageMargins left="0.70866141732283505" right="0.70866141732283505" top="0.94488188976377996" bottom="0.31496062992126" header="0.31496062992126" footer="0.31496062992126"/>
  <pageSetup paperSize="9" scale="57" orientation="landscape" r:id="rId1"/>
  <headerFooter>
    <oddFooter>&amp;C&amp;P</oddFooter>
  </headerFooter>
  <rowBreaks count="11" manualBreakCount="11">
    <brk id="54" min="1" max="6" man="1"/>
    <brk id="103" min="1" max="6" man="1"/>
    <brk id="130" max="7" man="1"/>
    <brk id="184" max="7" man="1"/>
    <brk id="233" max="7" man="1"/>
    <brk id="260" max="7" man="1"/>
    <brk id="314" max="7" man="1"/>
    <brk id="363" max="7" man="1"/>
    <brk id="390" max="7" man="1"/>
    <brk id="444" max="7" man="1"/>
    <brk id="493"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580"/>
  <sheetViews>
    <sheetView view="pageBreakPreview" topLeftCell="A103" zoomScale="60" zoomScaleNormal="100" workbookViewId="0">
      <selection activeCell="B118" sqref="B118"/>
    </sheetView>
  </sheetViews>
  <sheetFormatPr defaultRowHeight="14.4"/>
  <cols>
    <col min="1" max="1" width="3.5546875" customWidth="1"/>
    <col min="2" max="2" width="53.6640625" style="23" customWidth="1"/>
    <col min="3" max="3" width="8.88671875" style="23" customWidth="1"/>
    <col min="4" max="4" width="10.33203125" style="23" customWidth="1"/>
    <col min="5" max="5" width="13.109375" style="23" customWidth="1"/>
    <col min="6" max="6" width="11.6640625" style="23" customWidth="1"/>
    <col min="7" max="7" width="10" style="23" customWidth="1"/>
    <col min="8" max="8" width="14.6640625" style="23" customWidth="1"/>
    <col min="9" max="9" width="12" style="23" customWidth="1"/>
    <col min="10" max="10" width="4" customWidth="1"/>
  </cols>
  <sheetData>
    <row r="1" spans="1:10" ht="15.9" customHeight="1">
      <c r="A1" s="352"/>
      <c r="B1" s="360"/>
      <c r="C1" s="360"/>
      <c r="D1" s="360"/>
      <c r="E1" s="360"/>
      <c r="F1" s="360"/>
      <c r="G1" s="360"/>
      <c r="H1" s="360"/>
      <c r="I1" s="707" t="s">
        <v>760</v>
      </c>
      <c r="J1" s="737"/>
    </row>
    <row r="2" spans="1:10" ht="15.9" customHeight="1">
      <c r="A2" s="352"/>
      <c r="B2" s="915" t="s">
        <v>477</v>
      </c>
      <c r="C2" s="915"/>
      <c r="D2" s="915"/>
      <c r="E2" s="915"/>
      <c r="F2" s="915"/>
      <c r="G2" s="915"/>
      <c r="H2" s="915"/>
      <c r="I2" s="915"/>
      <c r="J2" s="352"/>
    </row>
    <row r="3" spans="1:10" ht="15.9" customHeight="1">
      <c r="A3" s="352"/>
      <c r="B3" s="361"/>
      <c r="C3" s="361"/>
      <c r="D3" s="361"/>
      <c r="E3" s="361"/>
      <c r="F3" s="361"/>
      <c r="G3" s="361"/>
      <c r="H3" s="361"/>
      <c r="I3" s="361"/>
      <c r="J3" s="352"/>
    </row>
    <row r="4" spans="1:10" ht="15.9" customHeight="1">
      <c r="A4" s="352"/>
      <c r="B4" s="336" t="s">
        <v>166</v>
      </c>
      <c r="C4" s="336"/>
      <c r="D4" s="348"/>
      <c r="E4" s="336" t="s">
        <v>573</v>
      </c>
      <c r="F4" s="456"/>
      <c r="G4" s="456"/>
      <c r="H4" s="343"/>
      <c r="I4" s="360"/>
      <c r="J4" s="352"/>
    </row>
    <row r="5" spans="1:10" ht="15.9" customHeight="1">
      <c r="A5" s="352"/>
      <c r="B5" s="336" t="s">
        <v>571</v>
      </c>
      <c r="C5" s="336"/>
      <c r="D5" s="348"/>
      <c r="E5" s="336"/>
      <c r="F5" s="456"/>
      <c r="G5" s="456"/>
      <c r="H5" s="343"/>
      <c r="I5" s="360"/>
      <c r="J5" s="352"/>
    </row>
    <row r="6" spans="1:10" ht="15.9" customHeight="1">
      <c r="A6" s="352"/>
      <c r="B6" s="336" t="s">
        <v>572</v>
      </c>
      <c r="C6" s="336"/>
      <c r="D6" s="348"/>
      <c r="E6" s="336"/>
      <c r="F6" s="456"/>
      <c r="G6" s="456"/>
      <c r="H6" s="343"/>
      <c r="I6" s="360"/>
      <c r="J6" s="352"/>
    </row>
    <row r="7" spans="1:10" ht="15.9" customHeight="1">
      <c r="A7" s="352"/>
      <c r="B7" s="360"/>
      <c r="C7" s="360"/>
      <c r="D7" s="360"/>
      <c r="E7" s="360"/>
      <c r="F7" s="360"/>
      <c r="G7" s="360"/>
      <c r="H7" s="360"/>
      <c r="I7" s="680" t="s">
        <v>9</v>
      </c>
      <c r="J7" s="352"/>
    </row>
    <row r="8" spans="1:10" ht="47.1" customHeight="1">
      <c r="A8" s="352"/>
      <c r="B8" s="874" t="s">
        <v>82</v>
      </c>
      <c r="C8" s="353" t="s">
        <v>86</v>
      </c>
      <c r="D8" s="874" t="s">
        <v>72</v>
      </c>
      <c r="E8" s="353" t="s">
        <v>401</v>
      </c>
      <c r="F8" s="353" t="s">
        <v>402</v>
      </c>
      <c r="G8" s="874" t="s">
        <v>363</v>
      </c>
      <c r="H8" s="874" t="s">
        <v>403</v>
      </c>
      <c r="I8" s="874" t="s">
        <v>464</v>
      </c>
      <c r="J8" s="738"/>
    </row>
    <row r="9" spans="1:10" ht="54" customHeight="1">
      <c r="A9" s="352"/>
      <c r="B9" s="876"/>
      <c r="C9" s="739"/>
      <c r="D9" s="876"/>
      <c r="E9" s="739" t="s">
        <v>9</v>
      </c>
      <c r="F9" s="739" t="s">
        <v>9</v>
      </c>
      <c r="G9" s="876"/>
      <c r="H9" s="876"/>
      <c r="I9" s="876"/>
      <c r="J9" s="738"/>
    </row>
    <row r="10" spans="1:10" ht="15.9" customHeight="1">
      <c r="A10" s="352"/>
      <c r="B10" s="353"/>
      <c r="C10" s="353"/>
      <c r="D10" s="353"/>
      <c r="E10" s="579"/>
      <c r="F10" s="574"/>
      <c r="G10" s="574"/>
      <c r="H10" s="353"/>
      <c r="I10" s="353"/>
      <c r="J10" s="738"/>
    </row>
    <row r="11" spans="1:10" ht="15.9" customHeight="1">
      <c r="A11" s="352"/>
      <c r="B11" s="735" t="s">
        <v>92</v>
      </c>
      <c r="C11" s="350"/>
      <c r="D11" s="346"/>
      <c r="E11" s="346"/>
      <c r="F11" s="559"/>
      <c r="G11" s="740"/>
      <c r="H11" s="740"/>
      <c r="I11" s="559"/>
      <c r="J11" s="352"/>
    </row>
    <row r="12" spans="1:10" ht="15.9" customHeight="1">
      <c r="A12" s="352"/>
      <c r="B12" s="735"/>
      <c r="C12" s="350"/>
      <c r="D12" s="346"/>
      <c r="E12" s="346"/>
      <c r="F12" s="559"/>
      <c r="G12" s="740"/>
      <c r="H12" s="740"/>
      <c r="I12" s="559"/>
      <c r="J12" s="352"/>
    </row>
    <row r="13" spans="1:10" ht="39.75" customHeight="1">
      <c r="A13" s="352"/>
      <c r="B13" s="712" t="s">
        <v>726</v>
      </c>
      <c r="C13" s="350"/>
      <c r="D13" s="350"/>
      <c r="E13" s="346"/>
      <c r="F13" s="559"/>
      <c r="G13" s="740"/>
      <c r="H13" s="740"/>
      <c r="I13" s="559"/>
      <c r="J13" s="352"/>
    </row>
    <row r="14" spans="1:10" ht="15.9" customHeight="1">
      <c r="A14" s="352"/>
      <c r="B14" s="689" t="s">
        <v>73</v>
      </c>
      <c r="C14" s="350"/>
      <c r="D14" s="350"/>
      <c r="E14" s="346"/>
      <c r="F14" s="559"/>
      <c r="G14" s="740"/>
      <c r="H14" s="740"/>
      <c r="I14" s="559"/>
      <c r="J14" s="352"/>
    </row>
    <row r="15" spans="1:10" ht="15.9" customHeight="1">
      <c r="A15" s="352"/>
      <c r="B15" s="396" t="s">
        <v>94</v>
      </c>
      <c r="C15" s="713"/>
      <c r="D15" s="714"/>
      <c r="E15" s="394"/>
      <c r="F15" s="394"/>
      <c r="G15" s="741"/>
      <c r="H15" s="741"/>
      <c r="I15" s="582"/>
      <c r="J15" s="352"/>
    </row>
    <row r="16" spans="1:10" ht="15.9" customHeight="1">
      <c r="A16" s="352"/>
      <c r="B16" s="396" t="s">
        <v>95</v>
      </c>
      <c r="C16" s="713"/>
      <c r="D16" s="714"/>
      <c r="E16" s="394"/>
      <c r="F16" s="394"/>
      <c r="G16" s="741"/>
      <c r="H16" s="741"/>
      <c r="I16" s="582"/>
      <c r="J16" s="352"/>
    </row>
    <row r="17" spans="1:10" ht="15.9" customHeight="1">
      <c r="A17" s="352"/>
      <c r="B17" s="396" t="s">
        <v>96</v>
      </c>
      <c r="C17" s="713"/>
      <c r="D17" s="714"/>
      <c r="E17" s="394"/>
      <c r="F17" s="394"/>
      <c r="G17" s="741"/>
      <c r="H17" s="741"/>
      <c r="I17" s="582"/>
      <c r="J17" s="352"/>
    </row>
    <row r="18" spans="1:10" ht="15.9" customHeight="1">
      <c r="A18" s="352"/>
      <c r="B18" s="712" t="s">
        <v>120</v>
      </c>
      <c r="C18" s="713"/>
      <c r="D18" s="715"/>
      <c r="E18" s="700"/>
      <c r="F18" s="700"/>
      <c r="G18" s="742"/>
      <c r="H18" s="742"/>
      <c r="I18" s="582"/>
      <c r="J18" s="352"/>
    </row>
    <row r="19" spans="1:10" ht="32.25" customHeight="1">
      <c r="A19" s="352"/>
      <c r="B19" s="712" t="s">
        <v>727</v>
      </c>
      <c r="C19" s="713"/>
      <c r="D19" s="714"/>
      <c r="E19" s="394"/>
      <c r="F19" s="394"/>
      <c r="G19" s="741"/>
      <c r="H19" s="741"/>
      <c r="I19" s="582"/>
      <c r="J19" s="352"/>
    </row>
    <row r="20" spans="1:10" ht="15.9" customHeight="1">
      <c r="A20" s="352"/>
      <c r="B20" s="689" t="s">
        <v>74</v>
      </c>
      <c r="C20" s="713"/>
      <c r="D20" s="714"/>
      <c r="E20" s="394"/>
      <c r="F20" s="394"/>
      <c r="G20" s="741"/>
      <c r="H20" s="741"/>
      <c r="I20" s="582"/>
      <c r="J20" s="352"/>
    </row>
    <row r="21" spans="1:10" ht="15.9" customHeight="1">
      <c r="A21" s="352"/>
      <c r="B21" s="716" t="s">
        <v>97</v>
      </c>
      <c r="C21" s="713"/>
      <c r="D21" s="714"/>
      <c r="E21" s="394"/>
      <c r="F21" s="394"/>
      <c r="G21" s="741"/>
      <c r="H21" s="741"/>
      <c r="I21" s="582"/>
      <c r="J21" s="352"/>
    </row>
    <row r="22" spans="1:10" ht="15.9" customHeight="1">
      <c r="A22" s="352"/>
      <c r="B22" s="691" t="s">
        <v>98</v>
      </c>
      <c r="C22" s="713"/>
      <c r="D22" s="714"/>
      <c r="E22" s="394"/>
      <c r="F22" s="394"/>
      <c r="G22" s="741"/>
      <c r="H22" s="741"/>
      <c r="I22" s="582"/>
      <c r="J22" s="352"/>
    </row>
    <row r="23" spans="1:10" ht="15.9" customHeight="1">
      <c r="A23" s="352"/>
      <c r="B23" s="718" t="s">
        <v>99</v>
      </c>
      <c r="C23" s="713"/>
      <c r="D23" s="715"/>
      <c r="E23" s="700"/>
      <c r="F23" s="700"/>
      <c r="G23" s="742"/>
      <c r="H23" s="742"/>
      <c r="I23" s="582"/>
      <c r="J23" s="352"/>
    </row>
    <row r="24" spans="1:10" ht="15.9" customHeight="1">
      <c r="A24" s="352"/>
      <c r="B24" s="718"/>
      <c r="C24" s="713"/>
      <c r="D24" s="714"/>
      <c r="E24" s="394"/>
      <c r="F24" s="394"/>
      <c r="G24" s="741"/>
      <c r="H24" s="741"/>
      <c r="I24" s="582"/>
      <c r="J24" s="352"/>
    </row>
    <row r="25" spans="1:10" ht="15.9" customHeight="1">
      <c r="A25" s="352"/>
      <c r="B25" s="719" t="s">
        <v>100</v>
      </c>
      <c r="C25" s="713"/>
      <c r="D25" s="714"/>
      <c r="E25" s="394"/>
      <c r="F25" s="394"/>
      <c r="G25" s="741"/>
      <c r="H25" s="741"/>
      <c r="I25" s="582"/>
      <c r="J25" s="352"/>
    </row>
    <row r="26" spans="1:10" ht="15.9" customHeight="1">
      <c r="A26" s="352"/>
      <c r="B26" s="691" t="s">
        <v>101</v>
      </c>
      <c r="C26" s="713"/>
      <c r="D26" s="714"/>
      <c r="E26" s="394"/>
      <c r="F26" s="394"/>
      <c r="G26" s="394"/>
      <c r="H26" s="394"/>
      <c r="I26" s="582"/>
      <c r="J26" s="352"/>
    </row>
    <row r="27" spans="1:10" ht="15.9" customHeight="1">
      <c r="A27" s="352"/>
      <c r="B27" s="720" t="s">
        <v>102</v>
      </c>
      <c r="C27" s="713"/>
      <c r="D27" s="714"/>
      <c r="E27" s="394"/>
      <c r="F27" s="394"/>
      <c r="G27" s="394"/>
      <c r="H27" s="394"/>
      <c r="I27" s="582"/>
      <c r="J27" s="352"/>
    </row>
    <row r="28" spans="1:10" ht="15.9" customHeight="1">
      <c r="A28" s="352"/>
      <c r="B28" s="692" t="s">
        <v>103</v>
      </c>
      <c r="C28" s="713"/>
      <c r="D28" s="714"/>
      <c r="E28" s="394"/>
      <c r="F28" s="394"/>
      <c r="G28" s="394"/>
      <c r="H28" s="394"/>
      <c r="I28" s="582"/>
      <c r="J28" s="352"/>
    </row>
    <row r="29" spans="1:10" ht="15.9" customHeight="1">
      <c r="A29" s="352"/>
      <c r="B29" s="396" t="s">
        <v>104</v>
      </c>
      <c r="C29" s="713"/>
      <c r="D29" s="714"/>
      <c r="E29" s="741"/>
      <c r="F29" s="394"/>
      <c r="G29" s="394"/>
      <c r="H29" s="394"/>
      <c r="I29" s="582"/>
      <c r="J29" s="352"/>
    </row>
    <row r="30" spans="1:10" ht="15.9" customHeight="1">
      <c r="A30" s="352"/>
      <c r="B30" s="396" t="s">
        <v>105</v>
      </c>
      <c r="C30" s="713"/>
      <c r="D30" s="714"/>
      <c r="E30" s="394"/>
      <c r="F30" s="394"/>
      <c r="G30" s="394"/>
      <c r="H30" s="394"/>
      <c r="I30" s="582"/>
      <c r="J30" s="352"/>
    </row>
    <row r="31" spans="1:10" ht="15.9" customHeight="1">
      <c r="A31" s="352"/>
      <c r="B31" s="393" t="s">
        <v>575</v>
      </c>
      <c r="C31" s="713"/>
      <c r="D31" s="714"/>
      <c r="E31" s="394"/>
      <c r="F31" s="394"/>
      <c r="G31" s="394"/>
      <c r="H31" s="394"/>
      <c r="I31" s="582"/>
      <c r="J31" s="352"/>
    </row>
    <row r="32" spans="1:10" ht="15.9" customHeight="1">
      <c r="A32" s="352"/>
      <c r="B32" s="712" t="s">
        <v>106</v>
      </c>
      <c r="C32" s="713"/>
      <c r="D32" s="715"/>
      <c r="E32" s="700"/>
      <c r="F32" s="700"/>
      <c r="G32" s="700"/>
      <c r="H32" s="700"/>
      <c r="I32" s="582"/>
      <c r="J32" s="352"/>
    </row>
    <row r="33" spans="1:10" ht="15.9" customHeight="1">
      <c r="A33" s="352"/>
      <c r="B33" s="712"/>
      <c r="C33" s="713"/>
      <c r="D33" s="714"/>
      <c r="E33" s="394"/>
      <c r="F33" s="394"/>
      <c r="G33" s="394"/>
      <c r="H33" s="394"/>
      <c r="I33" s="582"/>
      <c r="J33" s="352"/>
    </row>
    <row r="34" spans="1:10" ht="15.9" customHeight="1">
      <c r="A34" s="352"/>
      <c r="B34" s="689" t="s">
        <v>75</v>
      </c>
      <c r="C34" s="713"/>
      <c r="D34" s="714"/>
      <c r="E34" s="394"/>
      <c r="F34" s="394"/>
      <c r="G34" s="394"/>
      <c r="H34" s="394"/>
      <c r="I34" s="582"/>
      <c r="J34" s="352"/>
    </row>
    <row r="35" spans="1:10" ht="15.9" customHeight="1">
      <c r="A35" s="352"/>
      <c r="B35" s="396" t="s">
        <v>107</v>
      </c>
      <c r="C35" s="713"/>
      <c r="D35" s="714"/>
      <c r="E35" s="394"/>
      <c r="F35" s="394"/>
      <c r="G35" s="394"/>
      <c r="H35" s="394"/>
      <c r="I35" s="582"/>
      <c r="J35" s="352"/>
    </row>
    <row r="36" spans="1:10" ht="15.9" customHeight="1">
      <c r="A36" s="352"/>
      <c r="B36" s="396" t="s">
        <v>108</v>
      </c>
      <c r="C36" s="713"/>
      <c r="D36" s="714"/>
      <c r="E36" s="394"/>
      <c r="F36" s="394"/>
      <c r="G36" s="394"/>
      <c r="H36" s="394"/>
      <c r="I36" s="582"/>
      <c r="J36" s="352"/>
    </row>
    <row r="37" spans="1:10" ht="15.9" customHeight="1">
      <c r="A37" s="352"/>
      <c r="B37" s="396" t="s">
        <v>109</v>
      </c>
      <c r="C37" s="713"/>
      <c r="D37" s="714"/>
      <c r="E37" s="394"/>
      <c r="F37" s="394"/>
      <c r="G37" s="394"/>
      <c r="H37" s="394"/>
      <c r="I37" s="582"/>
      <c r="J37" s="352"/>
    </row>
    <row r="38" spans="1:10" ht="15.9" customHeight="1">
      <c r="A38" s="352"/>
      <c r="B38" s="393" t="s">
        <v>577</v>
      </c>
      <c r="C38" s="713"/>
      <c r="D38" s="714"/>
      <c r="E38" s="394"/>
      <c r="F38" s="394"/>
      <c r="G38" s="741"/>
      <c r="H38" s="741"/>
      <c r="I38" s="582"/>
      <c r="J38" s="352"/>
    </row>
    <row r="39" spans="1:10" ht="15.9" customHeight="1">
      <c r="A39" s="352"/>
      <c r="B39" s="393" t="s">
        <v>735</v>
      </c>
      <c r="C39" s="713"/>
      <c r="D39" s="714"/>
      <c r="E39" s="394"/>
      <c r="F39" s="394"/>
      <c r="G39" s="741"/>
      <c r="H39" s="741"/>
      <c r="I39" s="582"/>
      <c r="J39" s="352"/>
    </row>
    <row r="40" spans="1:10" ht="15.9" customHeight="1">
      <c r="A40" s="352"/>
      <c r="B40" s="393" t="s">
        <v>578</v>
      </c>
      <c r="C40" s="713"/>
      <c r="D40" s="714"/>
      <c r="E40" s="394"/>
      <c r="F40" s="394"/>
      <c r="G40" s="741"/>
      <c r="H40" s="741"/>
      <c r="I40" s="582"/>
      <c r="J40" s="352"/>
    </row>
    <row r="41" spans="1:10" ht="15.9" customHeight="1">
      <c r="A41" s="352"/>
      <c r="B41" s="712" t="s">
        <v>110</v>
      </c>
      <c r="C41" s="713"/>
      <c r="D41" s="715"/>
      <c r="E41" s="700"/>
      <c r="F41" s="700"/>
      <c r="G41" s="700"/>
      <c r="H41" s="700"/>
      <c r="I41" s="582"/>
      <c r="J41" s="352"/>
    </row>
    <row r="42" spans="1:10" ht="15.9" customHeight="1">
      <c r="A42" s="352"/>
      <c r="B42" s="712"/>
      <c r="C42" s="713"/>
      <c r="D42" s="714"/>
      <c r="E42" s="394"/>
      <c r="F42" s="394"/>
      <c r="G42" s="741"/>
      <c r="H42" s="741"/>
      <c r="I42" s="582"/>
      <c r="J42" s="352"/>
    </row>
    <row r="43" spans="1:10" ht="15.9" customHeight="1">
      <c r="A43" s="352"/>
      <c r="B43" s="689" t="s">
        <v>76</v>
      </c>
      <c r="C43" s="713"/>
      <c r="D43" s="714"/>
      <c r="E43" s="394"/>
      <c r="F43" s="394"/>
      <c r="G43" s="741"/>
      <c r="H43" s="741"/>
      <c r="I43" s="582"/>
      <c r="J43" s="352"/>
    </row>
    <row r="44" spans="1:10" ht="15.9" customHeight="1">
      <c r="A44" s="352"/>
      <c r="B44" s="396" t="s">
        <v>111</v>
      </c>
      <c r="C44" s="713"/>
      <c r="D44" s="714"/>
      <c r="E44" s="394"/>
      <c r="F44" s="394"/>
      <c r="G44" s="741"/>
      <c r="H44" s="741"/>
      <c r="I44" s="582"/>
      <c r="J44" s="352"/>
    </row>
    <row r="45" spans="1:10" ht="15.9" customHeight="1">
      <c r="A45" s="352"/>
      <c r="B45" s="396" t="s">
        <v>112</v>
      </c>
      <c r="C45" s="713"/>
      <c r="D45" s="714"/>
      <c r="E45" s="394"/>
      <c r="F45" s="394"/>
      <c r="G45" s="741"/>
      <c r="H45" s="741"/>
      <c r="I45" s="582"/>
      <c r="J45" s="352"/>
    </row>
    <row r="46" spans="1:10" ht="15.9" customHeight="1">
      <c r="A46" s="352"/>
      <c r="B46" s="396" t="s">
        <v>113</v>
      </c>
      <c r="C46" s="713"/>
      <c r="D46" s="714"/>
      <c r="E46" s="394"/>
      <c r="F46" s="394"/>
      <c r="G46" s="741"/>
      <c r="H46" s="741"/>
      <c r="I46" s="582"/>
      <c r="J46" s="352"/>
    </row>
    <row r="47" spans="1:10" ht="15.9" customHeight="1">
      <c r="A47" s="352"/>
      <c r="B47" s="396" t="s">
        <v>114</v>
      </c>
      <c r="C47" s="713"/>
      <c r="D47" s="714"/>
      <c r="E47" s="394"/>
      <c r="F47" s="394"/>
      <c r="G47" s="741"/>
      <c r="H47" s="741"/>
      <c r="I47" s="582"/>
      <c r="J47" s="352"/>
    </row>
    <row r="48" spans="1:10" ht="15.9" customHeight="1">
      <c r="A48" s="352"/>
      <c r="B48" s="393" t="s">
        <v>736</v>
      </c>
      <c r="C48" s="713"/>
      <c r="D48" s="714"/>
      <c r="E48" s="394"/>
      <c r="F48" s="394"/>
      <c r="G48" s="741"/>
      <c r="H48" s="741"/>
      <c r="I48" s="582"/>
      <c r="J48" s="352"/>
    </row>
    <row r="49" spans="1:10" ht="15.9" customHeight="1">
      <c r="A49" s="352"/>
      <c r="B49" s="396" t="s">
        <v>426</v>
      </c>
      <c r="C49" s="713"/>
      <c r="D49" s="714"/>
      <c r="E49" s="394"/>
      <c r="F49" s="394"/>
      <c r="G49" s="741"/>
      <c r="H49" s="741"/>
      <c r="I49" s="582"/>
      <c r="J49" s="352"/>
    </row>
    <row r="50" spans="1:10" ht="15.9" customHeight="1">
      <c r="A50" s="352"/>
      <c r="B50" s="393" t="s">
        <v>740</v>
      </c>
      <c r="C50" s="713"/>
      <c r="D50" s="714"/>
      <c r="E50" s="394"/>
      <c r="F50" s="394"/>
      <c r="G50" s="741"/>
      <c r="H50" s="741"/>
      <c r="I50" s="582"/>
      <c r="J50" s="352"/>
    </row>
    <row r="51" spans="1:10" ht="15.9" customHeight="1">
      <c r="A51" s="352"/>
      <c r="B51" s="695" t="s">
        <v>739</v>
      </c>
      <c r="C51" s="713"/>
      <c r="D51" s="714"/>
      <c r="E51" s="394"/>
      <c r="F51" s="394"/>
      <c r="G51" s="394"/>
      <c r="H51" s="394"/>
      <c r="I51" s="582"/>
      <c r="J51" s="352"/>
    </row>
    <row r="52" spans="1:10" ht="15.9" customHeight="1">
      <c r="A52" s="352"/>
      <c r="B52" s="533" t="s">
        <v>393</v>
      </c>
      <c r="C52" s="713"/>
      <c r="D52" s="714"/>
      <c r="E52" s="394"/>
      <c r="F52" s="394"/>
      <c r="G52" s="394"/>
      <c r="H52" s="394"/>
      <c r="I52" s="582"/>
      <c r="J52" s="352"/>
    </row>
    <row r="53" spans="1:10" ht="15.9" customHeight="1">
      <c r="A53" s="352"/>
      <c r="B53" s="712" t="s">
        <v>235</v>
      </c>
      <c r="C53" s="713"/>
      <c r="D53" s="715"/>
      <c r="E53" s="700"/>
      <c r="F53" s="700"/>
      <c r="G53" s="700"/>
      <c r="H53" s="700"/>
      <c r="I53" s="582"/>
      <c r="J53" s="352"/>
    </row>
    <row r="54" spans="1:10" ht="15.9" customHeight="1">
      <c r="A54" s="352"/>
      <c r="B54" s="712" t="s">
        <v>362</v>
      </c>
      <c r="C54" s="713"/>
      <c r="D54" s="730"/>
      <c r="E54" s="705"/>
      <c r="F54" s="705"/>
      <c r="G54" s="705"/>
      <c r="H54" s="705"/>
      <c r="I54" s="582"/>
      <c r="J54" s="352"/>
    </row>
    <row r="55" spans="1:10" ht="32.25" customHeight="1">
      <c r="A55" s="352"/>
      <c r="B55" s="712" t="s">
        <v>728</v>
      </c>
      <c r="C55" s="713"/>
      <c r="D55" s="714"/>
      <c r="E55" s="394"/>
      <c r="F55" s="394"/>
      <c r="G55" s="394"/>
      <c r="H55" s="394"/>
      <c r="I55" s="582"/>
      <c r="J55" s="352"/>
    </row>
    <row r="56" spans="1:10" ht="15.9" customHeight="1">
      <c r="A56" s="352"/>
      <c r="B56" s="689" t="s">
        <v>77</v>
      </c>
      <c r="C56" s="713"/>
      <c r="D56" s="714"/>
      <c r="E56" s="394"/>
      <c r="F56" s="394"/>
      <c r="G56" s="394"/>
      <c r="H56" s="394"/>
      <c r="I56" s="582"/>
      <c r="J56" s="352"/>
    </row>
    <row r="57" spans="1:10" ht="15.9" customHeight="1">
      <c r="A57" s="352"/>
      <c r="B57" s="396" t="s">
        <v>115</v>
      </c>
      <c r="C57" s="713"/>
      <c r="D57" s="714"/>
      <c r="E57" s="394"/>
      <c r="F57" s="394"/>
      <c r="G57" s="394"/>
      <c r="H57" s="394"/>
      <c r="I57" s="582"/>
      <c r="J57" s="352"/>
    </row>
    <row r="58" spans="1:10" ht="15.9" customHeight="1">
      <c r="A58" s="352"/>
      <c r="B58" s="393" t="s">
        <v>738</v>
      </c>
      <c r="C58" s="713"/>
      <c r="D58" s="714"/>
      <c r="E58" s="394"/>
      <c r="F58" s="741"/>
      <c r="G58" s="741"/>
      <c r="H58" s="741"/>
      <c r="I58" s="582"/>
      <c r="J58" s="352"/>
    </row>
    <row r="59" spans="1:10" ht="15.9" customHeight="1">
      <c r="A59" s="352"/>
      <c r="B59" s="396" t="s">
        <v>116</v>
      </c>
      <c r="C59" s="713"/>
      <c r="D59" s="714"/>
      <c r="E59" s="394"/>
      <c r="F59" s="394"/>
      <c r="G59" s="394"/>
      <c r="H59" s="394"/>
      <c r="I59" s="582"/>
      <c r="J59" s="352"/>
    </row>
    <row r="60" spans="1:10" ht="15.9" customHeight="1">
      <c r="A60" s="352"/>
      <c r="B60" s="396" t="s">
        <v>117</v>
      </c>
      <c r="C60" s="713"/>
      <c r="D60" s="714"/>
      <c r="E60" s="394"/>
      <c r="F60" s="394"/>
      <c r="G60" s="741"/>
      <c r="H60" s="741"/>
      <c r="I60" s="582"/>
      <c r="J60" s="352"/>
    </row>
    <row r="61" spans="1:10" ht="15.9" customHeight="1">
      <c r="A61" s="352"/>
      <c r="B61" s="396" t="s">
        <v>118</v>
      </c>
      <c r="C61" s="713"/>
      <c r="D61" s="714"/>
      <c r="E61" s="394"/>
      <c r="F61" s="394"/>
      <c r="G61" s="741"/>
      <c r="H61" s="741"/>
      <c r="I61" s="582"/>
      <c r="J61" s="352"/>
    </row>
    <row r="62" spans="1:10" ht="15.9" customHeight="1">
      <c r="A62" s="352"/>
      <c r="B62" s="396" t="s">
        <v>119</v>
      </c>
      <c r="C62" s="713"/>
      <c r="D62" s="714"/>
      <c r="E62" s="394"/>
      <c r="F62" s="394"/>
      <c r="G62" s="741"/>
      <c r="H62" s="741"/>
      <c r="I62" s="582"/>
      <c r="J62" s="352"/>
    </row>
    <row r="63" spans="1:10" ht="15.9" customHeight="1">
      <c r="A63" s="352"/>
      <c r="B63" s="393" t="s">
        <v>741</v>
      </c>
      <c r="C63" s="713"/>
      <c r="D63" s="714"/>
      <c r="E63" s="394"/>
      <c r="F63" s="394"/>
      <c r="G63" s="741"/>
      <c r="H63" s="741"/>
      <c r="I63" s="582"/>
      <c r="J63" s="352"/>
    </row>
    <row r="64" spans="1:10" ht="15.9" customHeight="1">
      <c r="A64" s="352"/>
      <c r="B64" s="393" t="s">
        <v>742</v>
      </c>
      <c r="C64" s="713"/>
      <c r="D64" s="714"/>
      <c r="E64" s="394"/>
      <c r="F64" s="394"/>
      <c r="G64" s="741"/>
      <c r="H64" s="741"/>
      <c r="I64" s="582"/>
      <c r="J64" s="352"/>
    </row>
    <row r="65" spans="1:10" ht="15.9" customHeight="1">
      <c r="A65" s="352"/>
      <c r="B65" s="712" t="s">
        <v>120</v>
      </c>
      <c r="C65" s="713"/>
      <c r="D65" s="715"/>
      <c r="E65" s="700"/>
      <c r="F65" s="700"/>
      <c r="G65" s="700"/>
      <c r="H65" s="700"/>
      <c r="I65" s="582"/>
      <c r="J65" s="352"/>
    </row>
    <row r="66" spans="1:10" ht="15.9" customHeight="1">
      <c r="A66" s="352"/>
      <c r="B66" s="712"/>
      <c r="C66" s="713"/>
      <c r="D66" s="714"/>
      <c r="E66" s="394"/>
      <c r="F66" s="394"/>
      <c r="G66" s="741"/>
      <c r="H66" s="741"/>
      <c r="I66" s="582"/>
      <c r="J66" s="352"/>
    </row>
    <row r="67" spans="1:10" ht="15.9" customHeight="1">
      <c r="A67" s="352"/>
      <c r="B67" s="689" t="s">
        <v>715</v>
      </c>
      <c r="C67" s="713"/>
      <c r="D67" s="714"/>
      <c r="E67" s="394"/>
      <c r="F67" s="394"/>
      <c r="G67" s="741"/>
      <c r="H67" s="741"/>
      <c r="I67" s="582"/>
      <c r="J67" s="352"/>
    </row>
    <row r="68" spans="1:10" ht="15.9" customHeight="1">
      <c r="A68" s="352"/>
      <c r="B68" s="396" t="s">
        <v>121</v>
      </c>
      <c r="C68" s="713"/>
      <c r="D68" s="714"/>
      <c r="E68" s="394"/>
      <c r="F68" s="394"/>
      <c r="G68" s="741"/>
      <c r="H68" s="741"/>
      <c r="I68" s="582"/>
      <c r="J68" s="352"/>
    </row>
    <row r="69" spans="1:10" ht="15.9" customHeight="1">
      <c r="A69" s="352"/>
      <c r="B69" s="393" t="s">
        <v>580</v>
      </c>
      <c r="C69" s="713"/>
      <c r="D69" s="714"/>
      <c r="E69" s="394"/>
      <c r="F69" s="394"/>
      <c r="G69" s="741"/>
      <c r="H69" s="741"/>
      <c r="I69" s="582"/>
      <c r="J69" s="352"/>
    </row>
    <row r="70" spans="1:10" ht="15.9" customHeight="1">
      <c r="A70" s="352"/>
      <c r="B70" s="393" t="s">
        <v>743</v>
      </c>
      <c r="C70" s="713"/>
      <c r="D70" s="714"/>
      <c r="E70" s="394"/>
      <c r="F70" s="394"/>
      <c r="G70" s="741"/>
      <c r="H70" s="741"/>
      <c r="I70" s="582"/>
      <c r="J70" s="352"/>
    </row>
    <row r="71" spans="1:10" ht="15.9" customHeight="1">
      <c r="A71" s="352"/>
      <c r="B71" s="712" t="s">
        <v>120</v>
      </c>
      <c r="C71" s="713"/>
      <c r="D71" s="715"/>
      <c r="E71" s="700"/>
      <c r="F71" s="700"/>
      <c r="G71" s="700"/>
      <c r="H71" s="700"/>
      <c r="I71" s="582"/>
      <c r="J71" s="352"/>
    </row>
    <row r="72" spans="1:10" ht="15.9" customHeight="1">
      <c r="A72" s="352"/>
      <c r="B72" s="712"/>
      <c r="C72" s="713"/>
      <c r="D72" s="714"/>
      <c r="E72" s="394"/>
      <c r="F72" s="394"/>
      <c r="G72" s="741"/>
      <c r="H72" s="741"/>
      <c r="I72" s="582"/>
      <c r="J72" s="352"/>
    </row>
    <row r="73" spans="1:10" ht="15.9" customHeight="1" thickBot="1">
      <c r="A73" s="352"/>
      <c r="B73" s="712" t="s">
        <v>755</v>
      </c>
      <c r="C73" s="736"/>
      <c r="D73" s="725"/>
      <c r="E73" s="702"/>
      <c r="F73" s="702"/>
      <c r="G73" s="743"/>
      <c r="H73" s="702"/>
      <c r="I73" s="582"/>
      <c r="J73" s="352"/>
    </row>
    <row r="74" spans="1:10" ht="15.9" customHeight="1">
      <c r="A74" s="352"/>
      <c r="B74" s="396"/>
      <c r="C74" s="713"/>
      <c r="D74" s="714"/>
      <c r="E74" s="394"/>
      <c r="F74" s="394"/>
      <c r="G74" s="394"/>
      <c r="H74" s="394"/>
      <c r="I74" s="582"/>
      <c r="J74" s="352"/>
    </row>
    <row r="75" spans="1:10" ht="15.9" customHeight="1">
      <c r="A75" s="352"/>
      <c r="B75" s="689" t="s">
        <v>4</v>
      </c>
      <c r="C75" s="713"/>
      <c r="D75" s="714"/>
      <c r="E75" s="394"/>
      <c r="F75" s="394"/>
      <c r="G75" s="741"/>
      <c r="H75" s="741"/>
      <c r="I75" s="582"/>
      <c r="J75" s="352"/>
    </row>
    <row r="76" spans="1:10" ht="15.9" customHeight="1">
      <c r="A76" s="352"/>
      <c r="B76" s="396"/>
      <c r="C76" s="713"/>
      <c r="D76" s="714"/>
      <c r="E76" s="394"/>
      <c r="F76" s="394"/>
      <c r="G76" s="741"/>
      <c r="H76" s="741"/>
      <c r="I76" s="582"/>
      <c r="J76" s="352"/>
    </row>
    <row r="77" spans="1:10" ht="15.9" customHeight="1">
      <c r="A77" s="352"/>
      <c r="B77" s="727" t="s">
        <v>123</v>
      </c>
      <c r="C77" s="713"/>
      <c r="D77" s="714"/>
      <c r="E77" s="394"/>
      <c r="F77" s="394"/>
      <c r="G77" s="741"/>
      <c r="H77" s="741"/>
      <c r="I77" s="582"/>
      <c r="J77" s="352"/>
    </row>
    <row r="78" spans="1:10" ht="15.9" customHeight="1">
      <c r="A78" s="352"/>
      <c r="B78" s="727"/>
      <c r="C78" s="713"/>
      <c r="D78" s="714"/>
      <c r="E78" s="394"/>
      <c r="F78" s="394"/>
      <c r="G78" s="394"/>
      <c r="H78" s="394"/>
      <c r="I78" s="582"/>
      <c r="J78" s="352"/>
    </row>
    <row r="79" spans="1:10" ht="15.9" customHeight="1">
      <c r="A79" s="352"/>
      <c r="B79" s="712" t="s">
        <v>729</v>
      </c>
      <c r="C79" s="713"/>
      <c r="D79" s="714"/>
      <c r="E79" s="394"/>
      <c r="F79" s="394"/>
      <c r="G79" s="394"/>
      <c r="H79" s="394"/>
      <c r="I79" s="582"/>
      <c r="J79" s="352"/>
    </row>
    <row r="80" spans="1:10" ht="15.9" customHeight="1">
      <c r="A80" s="352"/>
      <c r="B80" s="396" t="s">
        <v>124</v>
      </c>
      <c r="C80" s="713"/>
      <c r="D80" s="714"/>
      <c r="E80" s="394"/>
      <c r="F80" s="394"/>
      <c r="G80" s="394"/>
      <c r="H80" s="394"/>
      <c r="I80" s="582"/>
      <c r="J80" s="352"/>
    </row>
    <row r="81" spans="1:10" ht="15.9" customHeight="1">
      <c r="A81" s="352"/>
      <c r="B81" s="396" t="s">
        <v>125</v>
      </c>
      <c r="C81" s="713"/>
      <c r="D81" s="714"/>
      <c r="E81" s="394"/>
      <c r="F81" s="394"/>
      <c r="G81" s="394"/>
      <c r="H81" s="394"/>
      <c r="I81" s="582"/>
      <c r="J81" s="352"/>
    </row>
    <row r="82" spans="1:10" ht="15.9" customHeight="1">
      <c r="A82" s="352"/>
      <c r="B82" s="396" t="s">
        <v>126</v>
      </c>
      <c r="C82" s="713"/>
      <c r="D82" s="714"/>
      <c r="E82" s="394"/>
      <c r="F82" s="394"/>
      <c r="G82" s="394"/>
      <c r="H82" s="394"/>
      <c r="I82" s="582"/>
      <c r="J82" s="352"/>
    </row>
    <row r="83" spans="1:10" ht="15.9" customHeight="1">
      <c r="A83" s="352"/>
      <c r="B83" s="696" t="s">
        <v>744</v>
      </c>
      <c r="C83" s="713"/>
      <c r="D83" s="714"/>
      <c r="E83" s="394"/>
      <c r="F83" s="394"/>
      <c r="G83" s="394"/>
      <c r="H83" s="394"/>
      <c r="I83" s="582"/>
      <c r="J83" s="352"/>
    </row>
    <row r="84" spans="1:10" ht="15.9" customHeight="1">
      <c r="A84" s="352"/>
      <c r="B84" s="393" t="s">
        <v>745</v>
      </c>
      <c r="C84" s="713"/>
      <c r="D84" s="714"/>
      <c r="E84" s="394"/>
      <c r="F84" s="394"/>
      <c r="G84" s="394"/>
      <c r="H84" s="394"/>
      <c r="I84" s="582"/>
      <c r="J84" s="352"/>
    </row>
    <row r="85" spans="1:10" ht="15.9" customHeight="1">
      <c r="A85" s="352"/>
      <c r="B85" s="393" t="s">
        <v>746</v>
      </c>
      <c r="C85" s="713"/>
      <c r="D85" s="714"/>
      <c r="E85" s="394"/>
      <c r="F85" s="394"/>
      <c r="G85" s="741"/>
      <c r="H85" s="741"/>
      <c r="I85" s="582"/>
      <c r="J85" s="352"/>
    </row>
    <row r="86" spans="1:10" ht="15.9" customHeight="1">
      <c r="A86" s="352"/>
      <c r="B86" s="712" t="s">
        <v>127</v>
      </c>
      <c r="C86" s="713"/>
      <c r="D86" s="715"/>
      <c r="E86" s="700"/>
      <c r="F86" s="700"/>
      <c r="G86" s="742"/>
      <c r="H86" s="742"/>
      <c r="I86" s="582"/>
      <c r="J86" s="352"/>
    </row>
    <row r="87" spans="1:10" ht="15.9" customHeight="1">
      <c r="A87" s="352"/>
      <c r="B87" s="712"/>
      <c r="C87" s="713"/>
      <c r="D87" s="714"/>
      <c r="E87" s="394"/>
      <c r="F87" s="394"/>
      <c r="G87" s="741"/>
      <c r="H87" s="741"/>
      <c r="I87" s="582"/>
      <c r="J87" s="352"/>
    </row>
    <row r="88" spans="1:10" ht="15.9" customHeight="1">
      <c r="A88" s="352"/>
      <c r="B88" s="712" t="s">
        <v>730</v>
      </c>
      <c r="C88" s="713"/>
      <c r="D88" s="714"/>
      <c r="E88" s="394"/>
      <c r="F88" s="394"/>
      <c r="G88" s="741"/>
      <c r="H88" s="741"/>
      <c r="I88" s="582"/>
      <c r="J88" s="352"/>
    </row>
    <row r="89" spans="1:10" ht="15.9" customHeight="1">
      <c r="A89" s="352"/>
      <c r="B89" s="396" t="s">
        <v>128</v>
      </c>
      <c r="C89" s="713"/>
      <c r="D89" s="714"/>
      <c r="E89" s="394"/>
      <c r="F89" s="394"/>
      <c r="G89" s="394"/>
      <c r="H89" s="394"/>
      <c r="I89" s="582"/>
      <c r="J89" s="352"/>
    </row>
    <row r="90" spans="1:10" ht="15.9" customHeight="1">
      <c r="A90" s="352"/>
      <c r="B90" s="396" t="s">
        <v>129</v>
      </c>
      <c r="C90" s="713"/>
      <c r="D90" s="714"/>
      <c r="E90" s="394"/>
      <c r="F90" s="394"/>
      <c r="G90" s="741"/>
      <c r="H90" s="741"/>
      <c r="I90" s="582"/>
      <c r="J90" s="352"/>
    </row>
    <row r="91" spans="1:10" ht="15.9" customHeight="1">
      <c r="A91" s="352"/>
      <c r="B91" s="396" t="s">
        <v>130</v>
      </c>
      <c r="C91" s="713"/>
      <c r="D91" s="714"/>
      <c r="E91" s="394"/>
      <c r="F91" s="394"/>
      <c r="G91" s="741"/>
      <c r="H91" s="741"/>
      <c r="I91" s="582"/>
      <c r="J91" s="352"/>
    </row>
    <row r="92" spans="1:10" ht="15.9" customHeight="1">
      <c r="A92" s="352"/>
      <c r="B92" s="396" t="s">
        <v>131</v>
      </c>
      <c r="C92" s="713"/>
      <c r="D92" s="714"/>
      <c r="E92" s="394"/>
      <c r="F92" s="394"/>
      <c r="G92" s="741"/>
      <c r="H92" s="741"/>
      <c r="I92" s="582"/>
      <c r="J92" s="352"/>
    </row>
    <row r="93" spans="1:10" ht="15.9" customHeight="1">
      <c r="A93" s="352"/>
      <c r="B93" s="396" t="s">
        <v>132</v>
      </c>
      <c r="C93" s="713"/>
      <c r="D93" s="714"/>
      <c r="E93" s="394"/>
      <c r="F93" s="394"/>
      <c r="G93" s="741"/>
      <c r="H93" s="741"/>
      <c r="I93" s="582"/>
      <c r="J93" s="352"/>
    </row>
    <row r="94" spans="1:10" ht="15.9" customHeight="1">
      <c r="A94" s="352"/>
      <c r="B94" s="696" t="s">
        <v>747</v>
      </c>
      <c r="C94" s="713"/>
      <c r="D94" s="714"/>
      <c r="E94" s="394"/>
      <c r="F94" s="394"/>
      <c r="G94" s="741"/>
      <c r="H94" s="741"/>
      <c r="I94" s="582"/>
      <c r="J94" s="352"/>
    </row>
    <row r="95" spans="1:10" ht="15.9" customHeight="1">
      <c r="A95" s="352"/>
      <c r="B95" s="393" t="s">
        <v>748</v>
      </c>
      <c r="C95" s="713"/>
      <c r="D95" s="714"/>
      <c r="E95" s="394"/>
      <c r="F95" s="394"/>
      <c r="G95" s="741"/>
      <c r="H95" s="741"/>
      <c r="I95" s="582"/>
      <c r="J95" s="352"/>
    </row>
    <row r="96" spans="1:10" ht="15.9" customHeight="1">
      <c r="A96" s="352"/>
      <c r="B96" s="393" t="s">
        <v>749</v>
      </c>
      <c r="C96" s="713"/>
      <c r="D96" s="714"/>
      <c r="E96" s="394"/>
      <c r="F96" s="394"/>
      <c r="G96" s="394"/>
      <c r="H96" s="394"/>
      <c r="I96" s="582"/>
      <c r="J96" s="352"/>
    </row>
    <row r="97" spans="1:10" ht="15.9" customHeight="1">
      <c r="A97" s="352"/>
      <c r="B97" s="393" t="s">
        <v>750</v>
      </c>
      <c r="C97" s="713"/>
      <c r="D97" s="714"/>
      <c r="E97" s="394"/>
      <c r="F97" s="394"/>
      <c r="G97" s="741"/>
      <c r="H97" s="741"/>
      <c r="I97" s="582"/>
      <c r="J97" s="352"/>
    </row>
    <row r="98" spans="1:10" ht="15.9" customHeight="1">
      <c r="A98" s="352"/>
      <c r="B98" s="712" t="s">
        <v>133</v>
      </c>
      <c r="C98" s="713"/>
      <c r="D98" s="715"/>
      <c r="E98" s="700"/>
      <c r="F98" s="700"/>
      <c r="G98" s="742"/>
      <c r="H98" s="742"/>
      <c r="I98" s="582"/>
      <c r="J98" s="352"/>
    </row>
    <row r="99" spans="1:10" ht="15.9" customHeight="1">
      <c r="A99" s="352"/>
      <c r="B99" s="712"/>
      <c r="C99" s="713"/>
      <c r="D99" s="714"/>
      <c r="E99" s="394"/>
      <c r="F99" s="394"/>
      <c r="G99" s="741"/>
      <c r="H99" s="741"/>
      <c r="I99" s="582"/>
      <c r="J99" s="352"/>
    </row>
    <row r="100" spans="1:10" ht="15.9" customHeight="1">
      <c r="A100" s="352"/>
      <c r="B100" s="712" t="s">
        <v>731</v>
      </c>
      <c r="C100" s="713"/>
      <c r="D100" s="714"/>
      <c r="E100" s="394"/>
      <c r="F100" s="394"/>
      <c r="G100" s="741"/>
      <c r="H100" s="741"/>
      <c r="I100" s="582"/>
      <c r="J100" s="352"/>
    </row>
    <row r="101" spans="1:10" ht="15.9" customHeight="1">
      <c r="A101" s="352"/>
      <c r="B101" s="396" t="s">
        <v>134</v>
      </c>
      <c r="C101" s="713"/>
      <c r="D101" s="714"/>
      <c r="E101" s="394"/>
      <c r="F101" s="394"/>
      <c r="G101" s="741"/>
      <c r="H101" s="741"/>
      <c r="I101" s="582"/>
      <c r="J101" s="352"/>
    </row>
    <row r="102" spans="1:10" ht="15.9" customHeight="1">
      <c r="A102" s="352"/>
      <c r="B102" s="396" t="s">
        <v>135</v>
      </c>
      <c r="C102" s="713"/>
      <c r="D102" s="714"/>
      <c r="E102" s="394"/>
      <c r="F102" s="394"/>
      <c r="G102" s="394"/>
      <c r="H102" s="394"/>
      <c r="I102" s="582"/>
      <c r="J102" s="352"/>
    </row>
    <row r="103" spans="1:10" ht="15.9" customHeight="1">
      <c r="A103" s="352"/>
      <c r="B103" s="712" t="s">
        <v>110</v>
      </c>
      <c r="C103" s="713"/>
      <c r="D103" s="715"/>
      <c r="E103" s="700"/>
      <c r="F103" s="700"/>
      <c r="G103" s="742"/>
      <c r="H103" s="742"/>
      <c r="I103" s="582"/>
      <c r="J103" s="352"/>
    </row>
    <row r="104" spans="1:10" ht="15.9" customHeight="1">
      <c r="A104" s="352"/>
      <c r="B104" s="712"/>
      <c r="C104" s="713"/>
      <c r="D104" s="714"/>
      <c r="E104" s="394"/>
      <c r="F104" s="394"/>
      <c r="G104" s="394"/>
      <c r="H104" s="394"/>
      <c r="I104" s="582"/>
      <c r="J104" s="352"/>
    </row>
    <row r="105" spans="1:10" ht="15.9" customHeight="1">
      <c r="A105" s="352"/>
      <c r="B105" s="712" t="s">
        <v>732</v>
      </c>
      <c r="C105" s="713"/>
      <c r="D105" s="714"/>
      <c r="E105" s="394"/>
      <c r="F105" s="394"/>
      <c r="G105" s="394"/>
      <c r="H105" s="394"/>
      <c r="I105" s="582"/>
      <c r="J105" s="352"/>
    </row>
    <row r="106" spans="1:10" ht="15.9" customHeight="1">
      <c r="A106" s="352"/>
      <c r="B106" s="396" t="s">
        <v>136</v>
      </c>
      <c r="C106" s="713"/>
      <c r="D106" s="714"/>
      <c r="E106" s="394"/>
      <c r="F106" s="394"/>
      <c r="G106" s="394"/>
      <c r="H106" s="394"/>
      <c r="I106" s="582"/>
      <c r="J106" s="352"/>
    </row>
    <row r="107" spans="1:10" ht="15.9" customHeight="1">
      <c r="A107" s="352"/>
      <c r="B107" s="712" t="s">
        <v>137</v>
      </c>
      <c r="C107" s="713"/>
      <c r="D107" s="715"/>
      <c r="E107" s="700"/>
      <c r="F107" s="700"/>
      <c r="G107" s="742"/>
      <c r="H107" s="742"/>
      <c r="I107" s="582"/>
      <c r="J107" s="352"/>
    </row>
    <row r="108" spans="1:10" ht="15.9" customHeight="1">
      <c r="A108" s="352"/>
      <c r="B108" s="712"/>
      <c r="C108" s="713"/>
      <c r="D108" s="714"/>
      <c r="E108" s="394"/>
      <c r="F108" s="394"/>
      <c r="G108" s="394"/>
      <c r="H108" s="394"/>
      <c r="I108" s="582"/>
      <c r="J108" s="352"/>
    </row>
    <row r="109" spans="1:10" ht="15.9" customHeight="1">
      <c r="A109" s="352"/>
      <c r="B109" s="712" t="s">
        <v>733</v>
      </c>
      <c r="C109" s="713"/>
      <c r="D109" s="714"/>
      <c r="E109" s="394"/>
      <c r="F109" s="394"/>
      <c r="G109" s="394"/>
      <c r="H109" s="394"/>
      <c r="I109" s="582"/>
      <c r="J109" s="352"/>
    </row>
    <row r="110" spans="1:10" ht="15.9" customHeight="1">
      <c r="A110" s="352"/>
      <c r="B110" s="396" t="s">
        <v>138</v>
      </c>
      <c r="C110" s="713"/>
      <c r="D110" s="714"/>
      <c r="E110" s="394"/>
      <c r="F110" s="394"/>
      <c r="G110" s="394"/>
      <c r="H110" s="394"/>
      <c r="I110" s="582"/>
      <c r="J110" s="352"/>
    </row>
    <row r="111" spans="1:10" ht="15.9" customHeight="1">
      <c r="A111" s="352"/>
      <c r="B111" s="712" t="s">
        <v>139</v>
      </c>
      <c r="C111" s="713"/>
      <c r="D111" s="715"/>
      <c r="E111" s="700"/>
      <c r="F111" s="700"/>
      <c r="G111" s="742"/>
      <c r="H111" s="742"/>
      <c r="I111" s="582"/>
      <c r="J111" s="352"/>
    </row>
    <row r="112" spans="1:10" ht="15.9" customHeight="1">
      <c r="A112" s="352"/>
      <c r="B112" s="712"/>
      <c r="C112" s="713"/>
      <c r="D112" s="714"/>
      <c r="E112" s="394"/>
      <c r="F112" s="394"/>
      <c r="G112" s="394"/>
      <c r="H112" s="394"/>
      <c r="I112" s="582"/>
      <c r="J112" s="352"/>
    </row>
    <row r="113" spans="1:10" ht="15.9" customHeight="1">
      <c r="A113" s="352"/>
      <c r="B113" s="712" t="s">
        <v>734</v>
      </c>
      <c r="C113" s="713"/>
      <c r="D113" s="714"/>
      <c r="E113" s="394"/>
      <c r="F113" s="394"/>
      <c r="G113" s="394"/>
      <c r="H113" s="394"/>
      <c r="I113" s="582"/>
      <c r="J113" s="352"/>
    </row>
    <row r="114" spans="1:10" ht="15.9" customHeight="1">
      <c r="A114" s="352"/>
      <c r="B114" s="393" t="s">
        <v>753</v>
      </c>
      <c r="C114" s="713"/>
      <c r="D114" s="714"/>
      <c r="E114" s="394"/>
      <c r="F114" s="394"/>
      <c r="G114" s="394"/>
      <c r="H114" s="394"/>
      <c r="I114" s="582"/>
      <c r="J114" s="352"/>
    </row>
    <row r="115" spans="1:10" ht="15.9" customHeight="1">
      <c r="A115" s="352"/>
      <c r="B115" s="393" t="s">
        <v>752</v>
      </c>
      <c r="C115" s="713"/>
      <c r="D115" s="714"/>
      <c r="E115" s="394"/>
      <c r="F115" s="394"/>
      <c r="G115" s="394"/>
      <c r="H115" s="394"/>
      <c r="I115" s="582"/>
      <c r="J115" s="352"/>
    </row>
    <row r="116" spans="1:10" ht="15.9" customHeight="1">
      <c r="A116" s="352"/>
      <c r="B116" s="393" t="s">
        <v>724</v>
      </c>
      <c r="C116" s="713"/>
      <c r="D116" s="714"/>
      <c r="E116" s="394"/>
      <c r="F116" s="394"/>
      <c r="G116" s="394"/>
      <c r="H116" s="394"/>
      <c r="I116" s="582"/>
      <c r="J116" s="352"/>
    </row>
    <row r="117" spans="1:10" ht="15.9" customHeight="1">
      <c r="A117" s="352"/>
      <c r="B117" s="396" t="s">
        <v>909</v>
      </c>
      <c r="C117" s="713"/>
      <c r="D117" s="714"/>
      <c r="E117" s="394"/>
      <c r="F117" s="394"/>
      <c r="G117" s="394"/>
      <c r="H117" s="394"/>
      <c r="I117" s="582"/>
      <c r="J117" s="352"/>
    </row>
    <row r="118" spans="1:10" ht="15.9" customHeight="1">
      <c r="A118" s="352"/>
      <c r="B118" s="712" t="s">
        <v>141</v>
      </c>
      <c r="C118" s="713"/>
      <c r="D118" s="715"/>
      <c r="E118" s="700"/>
      <c r="F118" s="700"/>
      <c r="G118" s="742"/>
      <c r="H118" s="742"/>
      <c r="I118" s="582"/>
      <c r="J118" s="352"/>
    </row>
    <row r="119" spans="1:10" ht="15.9" customHeight="1">
      <c r="A119" s="352"/>
      <c r="B119" s="712"/>
      <c r="C119" s="713"/>
      <c r="D119" s="714"/>
      <c r="E119" s="394"/>
      <c r="F119" s="394"/>
      <c r="G119" s="394"/>
      <c r="H119" s="394"/>
      <c r="I119" s="582"/>
      <c r="J119" s="352"/>
    </row>
    <row r="120" spans="1:10" ht="15.9" customHeight="1">
      <c r="A120" s="352"/>
      <c r="B120" s="712" t="s">
        <v>142</v>
      </c>
      <c r="C120" s="713"/>
      <c r="D120" s="730"/>
      <c r="E120" s="730"/>
      <c r="F120" s="705"/>
      <c r="G120" s="705"/>
      <c r="H120" s="705"/>
      <c r="I120" s="582"/>
      <c r="J120" s="352"/>
    </row>
    <row r="121" spans="1:10" ht="15.9" customHeight="1">
      <c r="A121" s="352"/>
      <c r="B121" s="712"/>
      <c r="C121" s="713"/>
      <c r="D121" s="714"/>
      <c r="E121" s="714"/>
      <c r="F121" s="744"/>
      <c r="G121" s="744"/>
      <c r="H121" s="744"/>
      <c r="I121" s="582"/>
      <c r="J121" s="352"/>
    </row>
    <row r="122" spans="1:10" ht="15.9" customHeight="1" thickBot="1">
      <c r="A122" s="352"/>
      <c r="B122" s="712" t="s">
        <v>756</v>
      </c>
      <c r="C122" s="713"/>
      <c r="D122" s="722"/>
      <c r="E122" s="722"/>
      <c r="F122" s="399"/>
      <c r="G122" s="399"/>
      <c r="H122" s="399"/>
      <c r="I122" s="582"/>
      <c r="J122" s="352"/>
    </row>
    <row r="123" spans="1:10" ht="15.9" customHeight="1" thickTop="1">
      <c r="A123" s="352"/>
      <c r="B123" s="397"/>
      <c r="C123" s="397"/>
      <c r="D123" s="731"/>
      <c r="E123" s="731"/>
      <c r="F123" s="560"/>
      <c r="G123" s="560"/>
      <c r="H123" s="560"/>
      <c r="I123" s="560"/>
      <c r="J123" s="352"/>
    </row>
    <row r="124" spans="1:10" ht="15.9" customHeight="1">
      <c r="A124" s="352"/>
      <c r="B124" s="732"/>
      <c r="C124" s="732"/>
      <c r="D124" s="732"/>
      <c r="E124" s="732"/>
      <c r="F124" s="395"/>
      <c r="G124" s="395"/>
      <c r="H124" s="395"/>
      <c r="I124" s="395"/>
      <c r="J124" s="352"/>
    </row>
    <row r="125" spans="1:10" ht="15.9" customHeight="1">
      <c r="A125" s="352"/>
      <c r="B125" s="732"/>
      <c r="C125" s="732"/>
      <c r="D125" s="732"/>
      <c r="E125" s="732"/>
      <c r="F125" s="395"/>
      <c r="G125" s="395"/>
      <c r="H125" s="395"/>
      <c r="I125" s="395"/>
      <c r="J125" s="352"/>
    </row>
    <row r="126" spans="1:10" ht="15.9" customHeight="1">
      <c r="A126" s="352"/>
      <c r="B126" s="360"/>
      <c r="C126" s="360"/>
      <c r="D126" s="360"/>
      <c r="E126" s="360"/>
      <c r="F126" s="455" t="s">
        <v>388</v>
      </c>
      <c r="G126" s="395"/>
      <c r="H126" s="395"/>
      <c r="I126" s="395"/>
      <c r="J126" s="352"/>
    </row>
    <row r="127" spans="1:10" ht="15.9" customHeight="1">
      <c r="A127" s="352"/>
      <c r="B127" s="360"/>
      <c r="C127" s="360"/>
      <c r="D127" s="360"/>
      <c r="E127" s="360"/>
      <c r="F127" s="360" t="s">
        <v>316</v>
      </c>
      <c r="G127" s="395"/>
      <c r="H127" s="395"/>
      <c r="I127" s="395"/>
      <c r="J127" s="352"/>
    </row>
    <row r="128" spans="1:10" ht="15.9" customHeight="1">
      <c r="A128" s="352"/>
      <c r="B128" s="360"/>
      <c r="C128" s="360"/>
      <c r="D128" s="360"/>
      <c r="E128" s="360"/>
      <c r="F128" s="585" t="s">
        <v>163</v>
      </c>
      <c r="G128" s="360"/>
      <c r="H128" s="360"/>
      <c r="I128" s="360"/>
      <c r="J128" s="352"/>
    </row>
    <row r="129" spans="1:10" ht="15.9" customHeight="1">
      <c r="A129" s="352"/>
      <c r="B129" s="360"/>
      <c r="C129" s="360"/>
      <c r="D129" s="360"/>
      <c r="E129" s="360"/>
      <c r="F129" s="360"/>
      <c r="G129" s="360"/>
      <c r="H129" s="360"/>
      <c r="I129" s="360"/>
      <c r="J129" s="352"/>
    </row>
    <row r="130" spans="1:10" ht="15.9" customHeight="1">
      <c r="A130" s="352"/>
      <c r="B130" s="360"/>
      <c r="C130" s="360"/>
      <c r="D130" s="360"/>
      <c r="E130" s="360"/>
      <c r="F130" s="360"/>
      <c r="G130" s="360"/>
      <c r="H130" s="360"/>
      <c r="I130" s="360"/>
      <c r="J130" s="352"/>
    </row>
    <row r="131" spans="1:10" ht="15.9" customHeight="1">
      <c r="A131" s="352"/>
      <c r="B131" s="360"/>
      <c r="C131" s="360"/>
      <c r="D131" s="360"/>
      <c r="E131" s="360"/>
      <c r="F131" s="360"/>
      <c r="G131" s="360"/>
      <c r="H131" s="360"/>
      <c r="I131" s="707" t="s">
        <v>760</v>
      </c>
      <c r="J131" s="737"/>
    </row>
    <row r="132" spans="1:10" ht="15.9" customHeight="1">
      <c r="A132" s="352"/>
      <c r="B132" s="915" t="s">
        <v>477</v>
      </c>
      <c r="C132" s="915"/>
      <c r="D132" s="915"/>
      <c r="E132" s="915"/>
      <c r="F132" s="915"/>
      <c r="G132" s="915"/>
      <c r="H132" s="915"/>
      <c r="I132" s="915"/>
      <c r="J132" s="352"/>
    </row>
    <row r="133" spans="1:10" ht="15.9" customHeight="1">
      <c r="A133" s="352"/>
      <c r="B133" s="361"/>
      <c r="C133" s="361"/>
      <c r="D133" s="361"/>
      <c r="E133" s="361"/>
      <c r="F133" s="361"/>
      <c r="G133" s="361"/>
      <c r="H133" s="361"/>
      <c r="I133" s="361"/>
      <c r="J133" s="352"/>
    </row>
    <row r="134" spans="1:10" ht="15.9" customHeight="1">
      <c r="A134" s="352"/>
      <c r="B134" s="336" t="s">
        <v>166</v>
      </c>
      <c r="C134" s="336"/>
      <c r="D134" s="348"/>
      <c r="E134" s="336" t="s">
        <v>573</v>
      </c>
      <c r="F134" s="456"/>
      <c r="G134" s="456"/>
      <c r="H134" s="343"/>
      <c r="I134" s="360"/>
      <c r="J134" s="352"/>
    </row>
    <row r="135" spans="1:10" ht="15.9" customHeight="1">
      <c r="A135" s="352"/>
      <c r="B135" s="336" t="s">
        <v>571</v>
      </c>
      <c r="C135" s="336"/>
      <c r="D135" s="348"/>
      <c r="E135" s="336"/>
      <c r="F135" s="456"/>
      <c r="G135" s="456"/>
      <c r="H135" s="343"/>
      <c r="I135" s="360"/>
      <c r="J135" s="352"/>
    </row>
    <row r="136" spans="1:10" ht="15.9" customHeight="1">
      <c r="A136" s="352"/>
      <c r="B136" s="336" t="s">
        <v>572</v>
      </c>
      <c r="C136" s="336"/>
      <c r="D136" s="348"/>
      <c r="E136" s="336"/>
      <c r="F136" s="456"/>
      <c r="G136" s="456"/>
      <c r="H136" s="343"/>
      <c r="I136" s="360"/>
      <c r="J136" s="352"/>
    </row>
    <row r="137" spans="1:10" ht="15.9" customHeight="1">
      <c r="A137" s="352"/>
      <c r="B137" s="360"/>
      <c r="C137" s="360"/>
      <c r="D137" s="360"/>
      <c r="E137" s="360"/>
      <c r="F137" s="360"/>
      <c r="G137" s="360"/>
      <c r="H137" s="360"/>
      <c r="I137" s="680" t="s">
        <v>9</v>
      </c>
      <c r="J137" s="352"/>
    </row>
    <row r="138" spans="1:10" ht="15.9" customHeight="1">
      <c r="A138" s="352"/>
      <c r="B138" s="874" t="s">
        <v>82</v>
      </c>
      <c r="C138" s="353" t="s">
        <v>86</v>
      </c>
      <c r="D138" s="874" t="s">
        <v>72</v>
      </c>
      <c r="E138" s="353" t="s">
        <v>401</v>
      </c>
      <c r="F138" s="353" t="s">
        <v>402</v>
      </c>
      <c r="G138" s="874" t="s">
        <v>363</v>
      </c>
      <c r="H138" s="874" t="s">
        <v>403</v>
      </c>
      <c r="I138" s="874" t="s">
        <v>464</v>
      </c>
      <c r="J138" s="738"/>
    </row>
    <row r="139" spans="1:10" ht="15.9" customHeight="1">
      <c r="A139" s="352"/>
      <c r="B139" s="876"/>
      <c r="C139" s="739"/>
      <c r="D139" s="876"/>
      <c r="E139" s="739" t="s">
        <v>9</v>
      </c>
      <c r="F139" s="739" t="s">
        <v>9</v>
      </c>
      <c r="G139" s="876"/>
      <c r="H139" s="876"/>
      <c r="I139" s="876"/>
      <c r="J139" s="738"/>
    </row>
    <row r="140" spans="1:10" ht="15.9" customHeight="1">
      <c r="A140" s="352"/>
      <c r="B140" s="353"/>
      <c r="C140" s="353"/>
      <c r="D140" s="353"/>
      <c r="E140" s="579"/>
      <c r="F140" s="574"/>
      <c r="G140" s="574"/>
      <c r="H140" s="353"/>
      <c r="I140" s="353"/>
      <c r="J140" s="738"/>
    </row>
    <row r="141" spans="1:10" ht="15.9" customHeight="1">
      <c r="A141" s="352"/>
      <c r="B141" s="735" t="s">
        <v>92</v>
      </c>
      <c r="C141" s="350"/>
      <c r="D141" s="346"/>
      <c r="E141" s="346"/>
      <c r="F141" s="559"/>
      <c r="G141" s="740"/>
      <c r="H141" s="740"/>
      <c r="I141" s="559"/>
      <c r="J141" s="352"/>
    </row>
    <row r="142" spans="1:10" ht="15.9" customHeight="1">
      <c r="A142" s="352"/>
      <c r="B142" s="735"/>
      <c r="C142" s="350"/>
      <c r="D142" s="346"/>
      <c r="E142" s="346"/>
      <c r="F142" s="559"/>
      <c r="G142" s="740"/>
      <c r="H142" s="740"/>
      <c r="I142" s="559"/>
      <c r="J142" s="352"/>
    </row>
    <row r="143" spans="1:10" ht="33" customHeight="1">
      <c r="A143" s="352"/>
      <c r="B143" s="712" t="s">
        <v>726</v>
      </c>
      <c r="C143" s="350"/>
      <c r="D143" s="350"/>
      <c r="E143" s="346"/>
      <c r="F143" s="559"/>
      <c r="G143" s="740"/>
      <c r="H143" s="740"/>
      <c r="I143" s="559"/>
      <c r="J143" s="352"/>
    </row>
    <row r="144" spans="1:10" ht="15.9" customHeight="1">
      <c r="A144" s="352"/>
      <c r="B144" s="689" t="s">
        <v>73</v>
      </c>
      <c r="C144" s="350"/>
      <c r="D144" s="350"/>
      <c r="E144" s="346"/>
      <c r="F144" s="559"/>
      <c r="G144" s="740"/>
      <c r="H144" s="740"/>
      <c r="I144" s="559"/>
      <c r="J144" s="352"/>
    </row>
    <row r="145" spans="1:10" ht="15.9" customHeight="1">
      <c r="A145" s="352"/>
      <c r="B145" s="396" t="s">
        <v>94</v>
      </c>
      <c r="C145" s="713"/>
      <c r="D145" s="714"/>
      <c r="E145" s="394"/>
      <c r="F145" s="394"/>
      <c r="G145" s="741"/>
      <c r="H145" s="741"/>
      <c r="I145" s="582"/>
      <c r="J145" s="352"/>
    </row>
    <row r="146" spans="1:10" ht="15.9" customHeight="1">
      <c r="A146" s="352"/>
      <c r="B146" s="396" t="s">
        <v>95</v>
      </c>
      <c r="C146" s="713"/>
      <c r="D146" s="714"/>
      <c r="E146" s="394"/>
      <c r="F146" s="394"/>
      <c r="G146" s="741"/>
      <c r="H146" s="741"/>
      <c r="I146" s="582"/>
      <c r="J146" s="352"/>
    </row>
    <row r="147" spans="1:10" ht="15.9" customHeight="1">
      <c r="A147" s="352"/>
      <c r="B147" s="396" t="s">
        <v>96</v>
      </c>
      <c r="C147" s="713"/>
      <c r="D147" s="714"/>
      <c r="E147" s="394"/>
      <c r="F147" s="394"/>
      <c r="G147" s="741"/>
      <c r="H147" s="741"/>
      <c r="I147" s="582"/>
      <c r="J147" s="352"/>
    </row>
    <row r="148" spans="1:10" ht="15.9" customHeight="1">
      <c r="A148" s="352"/>
      <c r="B148" s="712" t="s">
        <v>120</v>
      </c>
      <c r="C148" s="713"/>
      <c r="D148" s="715"/>
      <c r="E148" s="700"/>
      <c r="F148" s="700"/>
      <c r="G148" s="742"/>
      <c r="H148" s="742"/>
      <c r="I148" s="582"/>
      <c r="J148" s="352"/>
    </row>
    <row r="149" spans="1:10" ht="30" customHeight="1">
      <c r="A149" s="352"/>
      <c r="B149" s="712" t="s">
        <v>727</v>
      </c>
      <c r="C149" s="713"/>
      <c r="D149" s="714"/>
      <c r="E149" s="394"/>
      <c r="F149" s="394"/>
      <c r="G149" s="741"/>
      <c r="H149" s="741"/>
      <c r="I149" s="582"/>
      <c r="J149" s="352"/>
    </row>
    <row r="150" spans="1:10" ht="15.9" customHeight="1">
      <c r="A150" s="352"/>
      <c r="B150" s="689" t="s">
        <v>74</v>
      </c>
      <c r="C150" s="713"/>
      <c r="D150" s="714"/>
      <c r="E150" s="394"/>
      <c r="F150" s="394"/>
      <c r="G150" s="741"/>
      <c r="H150" s="741"/>
      <c r="I150" s="582"/>
      <c r="J150" s="352"/>
    </row>
    <row r="151" spans="1:10" ht="15.9" customHeight="1">
      <c r="A151" s="352"/>
      <c r="B151" s="716" t="s">
        <v>97</v>
      </c>
      <c r="C151" s="713"/>
      <c r="D151" s="714"/>
      <c r="E151" s="394"/>
      <c r="F151" s="394"/>
      <c r="G151" s="741"/>
      <c r="H151" s="741"/>
      <c r="I151" s="582"/>
      <c r="J151" s="352"/>
    </row>
    <row r="152" spans="1:10" ht="15.9" customHeight="1">
      <c r="A152" s="352"/>
      <c r="B152" s="691" t="s">
        <v>98</v>
      </c>
      <c r="C152" s="713"/>
      <c r="D152" s="714"/>
      <c r="E152" s="394"/>
      <c r="F152" s="394"/>
      <c r="G152" s="741"/>
      <c r="H152" s="741"/>
      <c r="I152" s="582"/>
      <c r="J152" s="352"/>
    </row>
    <row r="153" spans="1:10" ht="15.9" customHeight="1">
      <c r="A153" s="352"/>
      <c r="B153" s="718" t="s">
        <v>99</v>
      </c>
      <c r="C153" s="713"/>
      <c r="D153" s="715"/>
      <c r="E153" s="700"/>
      <c r="F153" s="700"/>
      <c r="G153" s="742"/>
      <c r="H153" s="742"/>
      <c r="I153" s="582"/>
      <c r="J153" s="352"/>
    </row>
    <row r="154" spans="1:10" ht="15.9" customHeight="1">
      <c r="A154" s="352"/>
      <c r="B154" s="718"/>
      <c r="C154" s="713"/>
      <c r="D154" s="714"/>
      <c r="E154" s="394"/>
      <c r="F154" s="394"/>
      <c r="G154" s="741"/>
      <c r="H154" s="741"/>
      <c r="I154" s="582"/>
      <c r="J154" s="352"/>
    </row>
    <row r="155" spans="1:10" ht="15.9" customHeight="1">
      <c r="A155" s="352"/>
      <c r="B155" s="719" t="s">
        <v>100</v>
      </c>
      <c r="C155" s="713"/>
      <c r="D155" s="714"/>
      <c r="E155" s="394"/>
      <c r="F155" s="394"/>
      <c r="G155" s="741"/>
      <c r="H155" s="741"/>
      <c r="I155" s="582"/>
      <c r="J155" s="352"/>
    </row>
    <row r="156" spans="1:10" ht="15.9" customHeight="1">
      <c r="A156" s="352"/>
      <c r="B156" s="691" t="s">
        <v>101</v>
      </c>
      <c r="C156" s="713"/>
      <c r="D156" s="714"/>
      <c r="E156" s="394"/>
      <c r="F156" s="394"/>
      <c r="G156" s="394"/>
      <c r="H156" s="394"/>
      <c r="I156" s="582"/>
      <c r="J156" s="352"/>
    </row>
    <row r="157" spans="1:10" ht="15.9" customHeight="1">
      <c r="A157" s="352"/>
      <c r="B157" s="720" t="s">
        <v>102</v>
      </c>
      <c r="C157" s="713"/>
      <c r="D157" s="714"/>
      <c r="E157" s="394"/>
      <c r="F157" s="394"/>
      <c r="G157" s="394"/>
      <c r="H157" s="394"/>
      <c r="I157" s="582"/>
      <c r="J157" s="352"/>
    </row>
    <row r="158" spans="1:10" ht="15.9" customHeight="1">
      <c r="A158" s="352"/>
      <c r="B158" s="692" t="s">
        <v>103</v>
      </c>
      <c r="C158" s="713"/>
      <c r="D158" s="714"/>
      <c r="E158" s="394"/>
      <c r="F158" s="394"/>
      <c r="G158" s="394"/>
      <c r="H158" s="394"/>
      <c r="I158" s="582"/>
      <c r="J158" s="352"/>
    </row>
    <row r="159" spans="1:10" ht="15.9" customHeight="1">
      <c r="A159" s="352"/>
      <c r="B159" s="396" t="s">
        <v>104</v>
      </c>
      <c r="C159" s="713"/>
      <c r="D159" s="714"/>
      <c r="E159" s="741"/>
      <c r="F159" s="394"/>
      <c r="G159" s="394"/>
      <c r="H159" s="394"/>
      <c r="I159" s="582"/>
      <c r="J159" s="352"/>
    </row>
    <row r="160" spans="1:10" ht="15.9" customHeight="1">
      <c r="A160" s="352"/>
      <c r="B160" s="396" t="s">
        <v>105</v>
      </c>
      <c r="C160" s="713"/>
      <c r="D160" s="714"/>
      <c r="E160" s="394"/>
      <c r="F160" s="394"/>
      <c r="G160" s="394"/>
      <c r="H160" s="394"/>
      <c r="I160" s="582"/>
      <c r="J160" s="352"/>
    </row>
    <row r="161" spans="1:10" ht="15.9" customHeight="1">
      <c r="A161" s="352"/>
      <c r="B161" s="393" t="s">
        <v>575</v>
      </c>
      <c r="C161" s="713"/>
      <c r="D161" s="714"/>
      <c r="E161" s="394"/>
      <c r="F161" s="394"/>
      <c r="G161" s="394"/>
      <c r="H161" s="394"/>
      <c r="I161" s="582"/>
      <c r="J161" s="352"/>
    </row>
    <row r="162" spans="1:10" ht="15.9" customHeight="1">
      <c r="A162" s="352"/>
      <c r="B162" s="712" t="s">
        <v>106</v>
      </c>
      <c r="C162" s="713"/>
      <c r="D162" s="715"/>
      <c r="E162" s="700"/>
      <c r="F162" s="700"/>
      <c r="G162" s="700"/>
      <c r="H162" s="700"/>
      <c r="I162" s="582"/>
      <c r="J162" s="352"/>
    </row>
    <row r="163" spans="1:10" ht="15.9" customHeight="1">
      <c r="A163" s="352"/>
      <c r="B163" s="712"/>
      <c r="C163" s="713"/>
      <c r="D163" s="714"/>
      <c r="E163" s="394"/>
      <c r="F163" s="394"/>
      <c r="G163" s="394"/>
      <c r="H163" s="394"/>
      <c r="I163" s="582"/>
      <c r="J163" s="352"/>
    </row>
    <row r="164" spans="1:10" ht="15.9" customHeight="1">
      <c r="A164" s="352"/>
      <c r="B164" s="689" t="s">
        <v>75</v>
      </c>
      <c r="C164" s="713"/>
      <c r="D164" s="714"/>
      <c r="E164" s="394"/>
      <c r="F164" s="394"/>
      <c r="G164" s="394"/>
      <c r="H164" s="394"/>
      <c r="I164" s="582"/>
      <c r="J164" s="352"/>
    </row>
    <row r="165" spans="1:10" ht="15.9" customHeight="1">
      <c r="A165" s="352"/>
      <c r="B165" s="396" t="s">
        <v>107</v>
      </c>
      <c r="C165" s="713"/>
      <c r="D165" s="714"/>
      <c r="E165" s="394"/>
      <c r="F165" s="394"/>
      <c r="G165" s="394"/>
      <c r="H165" s="394"/>
      <c r="I165" s="582"/>
      <c r="J165" s="352"/>
    </row>
    <row r="166" spans="1:10" ht="15.9" customHeight="1">
      <c r="A166" s="352"/>
      <c r="B166" s="396" t="s">
        <v>108</v>
      </c>
      <c r="C166" s="713"/>
      <c r="D166" s="714"/>
      <c r="E166" s="394"/>
      <c r="F166" s="394"/>
      <c r="G166" s="394"/>
      <c r="H166" s="394"/>
      <c r="I166" s="582"/>
      <c r="J166" s="352"/>
    </row>
    <row r="167" spans="1:10" ht="15.9" customHeight="1">
      <c r="A167" s="352"/>
      <c r="B167" s="396" t="s">
        <v>109</v>
      </c>
      <c r="C167" s="713"/>
      <c r="D167" s="714"/>
      <c r="E167" s="394"/>
      <c r="F167" s="394"/>
      <c r="G167" s="394"/>
      <c r="H167" s="394"/>
      <c r="I167" s="582"/>
      <c r="J167" s="352"/>
    </row>
    <row r="168" spans="1:10" ht="15.9" customHeight="1">
      <c r="A168" s="352"/>
      <c r="B168" s="393" t="s">
        <v>577</v>
      </c>
      <c r="C168" s="713"/>
      <c r="D168" s="714"/>
      <c r="E168" s="394"/>
      <c r="F168" s="394"/>
      <c r="G168" s="741"/>
      <c r="H168" s="741"/>
      <c r="I168" s="582"/>
      <c r="J168" s="352"/>
    </row>
    <row r="169" spans="1:10" ht="15.9" customHeight="1">
      <c r="A169" s="352"/>
      <c r="B169" s="393" t="s">
        <v>735</v>
      </c>
      <c r="C169" s="713"/>
      <c r="D169" s="714"/>
      <c r="E169" s="394"/>
      <c r="F169" s="394"/>
      <c r="G169" s="741"/>
      <c r="H169" s="741"/>
      <c r="I169" s="582"/>
      <c r="J169" s="352"/>
    </row>
    <row r="170" spans="1:10" ht="15.9" customHeight="1">
      <c r="A170" s="352"/>
      <c r="B170" s="393" t="s">
        <v>578</v>
      </c>
      <c r="C170" s="713"/>
      <c r="D170" s="714"/>
      <c r="E170" s="394"/>
      <c r="F170" s="394"/>
      <c r="G170" s="741"/>
      <c r="H170" s="741"/>
      <c r="I170" s="582"/>
      <c r="J170" s="352"/>
    </row>
    <row r="171" spans="1:10" ht="15.9" customHeight="1">
      <c r="A171" s="352"/>
      <c r="B171" s="712" t="s">
        <v>110</v>
      </c>
      <c r="C171" s="713"/>
      <c r="D171" s="715"/>
      <c r="E171" s="700"/>
      <c r="F171" s="700"/>
      <c r="G171" s="700"/>
      <c r="H171" s="700"/>
      <c r="I171" s="582"/>
      <c r="J171" s="352"/>
    </row>
    <row r="172" spans="1:10" ht="15.9" customHeight="1">
      <c r="A172" s="352"/>
      <c r="B172" s="712"/>
      <c r="C172" s="713"/>
      <c r="D172" s="714"/>
      <c r="E172" s="394"/>
      <c r="F172" s="394"/>
      <c r="G172" s="741"/>
      <c r="H172" s="741"/>
      <c r="I172" s="582"/>
      <c r="J172" s="352"/>
    </row>
    <row r="173" spans="1:10" ht="15.9" customHeight="1">
      <c r="A173" s="352"/>
      <c r="B173" s="689" t="s">
        <v>76</v>
      </c>
      <c r="C173" s="713"/>
      <c r="D173" s="714"/>
      <c r="E173" s="394"/>
      <c r="F173" s="394"/>
      <c r="G173" s="741"/>
      <c r="H173" s="741"/>
      <c r="I173" s="582"/>
      <c r="J173" s="352"/>
    </row>
    <row r="174" spans="1:10" ht="15.9" customHeight="1">
      <c r="A174" s="352"/>
      <c r="B174" s="396" t="s">
        <v>111</v>
      </c>
      <c r="C174" s="713"/>
      <c r="D174" s="714"/>
      <c r="E174" s="394"/>
      <c r="F174" s="394"/>
      <c r="G174" s="741"/>
      <c r="H174" s="741"/>
      <c r="I174" s="582"/>
      <c r="J174" s="352"/>
    </row>
    <row r="175" spans="1:10" ht="15.9" customHeight="1">
      <c r="A175" s="352"/>
      <c r="B175" s="396" t="s">
        <v>112</v>
      </c>
      <c r="C175" s="713"/>
      <c r="D175" s="714"/>
      <c r="E175" s="394"/>
      <c r="F175" s="394"/>
      <c r="G175" s="741"/>
      <c r="H175" s="741"/>
      <c r="I175" s="582"/>
      <c r="J175" s="352"/>
    </row>
    <row r="176" spans="1:10" ht="15.9" customHeight="1">
      <c r="A176" s="352"/>
      <c r="B176" s="396" t="s">
        <v>113</v>
      </c>
      <c r="C176" s="713"/>
      <c r="D176" s="714"/>
      <c r="E176" s="394"/>
      <c r="F176" s="394"/>
      <c r="G176" s="741"/>
      <c r="H176" s="741"/>
      <c r="I176" s="582"/>
      <c r="J176" s="352"/>
    </row>
    <row r="177" spans="1:10" ht="15.9" customHeight="1">
      <c r="A177" s="352"/>
      <c r="B177" s="396" t="s">
        <v>114</v>
      </c>
      <c r="C177" s="713"/>
      <c r="D177" s="714"/>
      <c r="E177" s="394"/>
      <c r="F177" s="394"/>
      <c r="G177" s="741"/>
      <c r="H177" s="741"/>
      <c r="I177" s="582"/>
      <c r="J177" s="352"/>
    </row>
    <row r="178" spans="1:10" ht="15.9" customHeight="1">
      <c r="A178" s="352"/>
      <c r="B178" s="393" t="s">
        <v>736</v>
      </c>
      <c r="C178" s="713"/>
      <c r="D178" s="714"/>
      <c r="E178" s="394"/>
      <c r="F178" s="394"/>
      <c r="G178" s="741"/>
      <c r="H178" s="741"/>
      <c r="I178" s="582"/>
      <c r="J178" s="352"/>
    </row>
    <row r="179" spans="1:10" ht="15.9" customHeight="1">
      <c r="A179" s="352"/>
      <c r="B179" s="396" t="s">
        <v>426</v>
      </c>
      <c r="C179" s="713"/>
      <c r="D179" s="714"/>
      <c r="E179" s="394"/>
      <c r="F179" s="394"/>
      <c r="G179" s="741"/>
      <c r="H179" s="741"/>
      <c r="I179" s="582"/>
      <c r="J179" s="352"/>
    </row>
    <row r="180" spans="1:10" ht="15.9" customHeight="1">
      <c r="A180" s="352"/>
      <c r="B180" s="393" t="s">
        <v>740</v>
      </c>
      <c r="C180" s="713"/>
      <c r="D180" s="714"/>
      <c r="E180" s="394"/>
      <c r="F180" s="394"/>
      <c r="G180" s="741"/>
      <c r="H180" s="741"/>
      <c r="I180" s="582"/>
      <c r="J180" s="352"/>
    </row>
    <row r="181" spans="1:10" ht="15.9" customHeight="1">
      <c r="A181" s="352"/>
      <c r="B181" s="695" t="s">
        <v>739</v>
      </c>
      <c r="C181" s="713"/>
      <c r="D181" s="714"/>
      <c r="E181" s="394"/>
      <c r="F181" s="394"/>
      <c r="G181" s="394"/>
      <c r="H181" s="394"/>
      <c r="I181" s="582"/>
      <c r="J181" s="352"/>
    </row>
    <row r="182" spans="1:10" ht="15.9" customHeight="1">
      <c r="A182" s="352"/>
      <c r="B182" s="533" t="s">
        <v>393</v>
      </c>
      <c r="C182" s="713"/>
      <c r="D182" s="714"/>
      <c r="E182" s="394"/>
      <c r="F182" s="394"/>
      <c r="G182" s="394"/>
      <c r="H182" s="394"/>
      <c r="I182" s="582"/>
      <c r="J182" s="352"/>
    </row>
    <row r="183" spans="1:10" ht="15.9" customHeight="1">
      <c r="A183" s="352"/>
      <c r="B183" s="712" t="s">
        <v>235</v>
      </c>
      <c r="C183" s="713"/>
      <c r="D183" s="715"/>
      <c r="E183" s="700"/>
      <c r="F183" s="700"/>
      <c r="G183" s="700"/>
      <c r="H183" s="700"/>
      <c r="I183" s="582"/>
      <c r="J183" s="352"/>
    </row>
    <row r="184" spans="1:10" ht="15.9" customHeight="1">
      <c r="A184" s="352"/>
      <c r="B184" s="712" t="s">
        <v>362</v>
      </c>
      <c r="C184" s="713"/>
      <c r="D184" s="730"/>
      <c r="E184" s="705"/>
      <c r="F184" s="705"/>
      <c r="G184" s="705"/>
      <c r="H184" s="705"/>
      <c r="I184" s="582"/>
      <c r="J184" s="352"/>
    </row>
    <row r="185" spans="1:10" ht="38.25" customHeight="1">
      <c r="A185" s="352"/>
      <c r="B185" s="712" t="s">
        <v>728</v>
      </c>
      <c r="C185" s="713"/>
      <c r="D185" s="714"/>
      <c r="E185" s="394"/>
      <c r="F185" s="394"/>
      <c r="G185" s="394"/>
      <c r="H185" s="394"/>
      <c r="I185" s="582"/>
      <c r="J185" s="352"/>
    </row>
    <row r="186" spans="1:10" ht="15.9" customHeight="1">
      <c r="A186" s="352"/>
      <c r="B186" s="689" t="s">
        <v>77</v>
      </c>
      <c r="C186" s="713"/>
      <c r="D186" s="714"/>
      <c r="E186" s="394"/>
      <c r="F186" s="394"/>
      <c r="G186" s="394"/>
      <c r="H186" s="394"/>
      <c r="I186" s="582"/>
      <c r="J186" s="352"/>
    </row>
    <row r="187" spans="1:10" ht="15.9" customHeight="1">
      <c r="A187" s="352"/>
      <c r="B187" s="396" t="s">
        <v>115</v>
      </c>
      <c r="C187" s="713"/>
      <c r="D187" s="714"/>
      <c r="E187" s="394"/>
      <c r="F187" s="394"/>
      <c r="G187" s="394"/>
      <c r="H187" s="394"/>
      <c r="I187" s="582"/>
      <c r="J187" s="352"/>
    </row>
    <row r="188" spans="1:10" ht="15.9" customHeight="1">
      <c r="A188" s="352"/>
      <c r="B188" s="393" t="s">
        <v>738</v>
      </c>
      <c r="C188" s="713"/>
      <c r="D188" s="714"/>
      <c r="E188" s="394"/>
      <c r="F188" s="741"/>
      <c r="G188" s="741"/>
      <c r="H188" s="741"/>
      <c r="I188" s="582"/>
      <c r="J188" s="352"/>
    </row>
    <row r="189" spans="1:10" ht="15.9" customHeight="1">
      <c r="A189" s="352"/>
      <c r="B189" s="396" t="s">
        <v>116</v>
      </c>
      <c r="C189" s="713"/>
      <c r="D189" s="714"/>
      <c r="E189" s="394"/>
      <c r="F189" s="394"/>
      <c r="G189" s="394"/>
      <c r="H189" s="394"/>
      <c r="I189" s="582"/>
      <c r="J189" s="352"/>
    </row>
    <row r="190" spans="1:10" ht="15.9" customHeight="1">
      <c r="A190" s="352"/>
      <c r="B190" s="396" t="s">
        <v>117</v>
      </c>
      <c r="C190" s="713"/>
      <c r="D190" s="714"/>
      <c r="E190" s="394"/>
      <c r="F190" s="394"/>
      <c r="G190" s="741"/>
      <c r="H190" s="741"/>
      <c r="I190" s="582"/>
      <c r="J190" s="352"/>
    </row>
    <row r="191" spans="1:10" ht="15.9" customHeight="1">
      <c r="A191" s="352"/>
      <c r="B191" s="396" t="s">
        <v>118</v>
      </c>
      <c r="C191" s="713"/>
      <c r="D191" s="714"/>
      <c r="E191" s="394"/>
      <c r="F191" s="394"/>
      <c r="G191" s="741"/>
      <c r="H191" s="741"/>
      <c r="I191" s="582"/>
      <c r="J191" s="352"/>
    </row>
    <row r="192" spans="1:10" ht="15.9" customHeight="1">
      <c r="A192" s="352"/>
      <c r="B192" s="396" t="s">
        <v>119</v>
      </c>
      <c r="C192" s="713"/>
      <c r="D192" s="714"/>
      <c r="E192" s="394"/>
      <c r="F192" s="394"/>
      <c r="G192" s="741"/>
      <c r="H192" s="741"/>
      <c r="I192" s="582"/>
      <c r="J192" s="352"/>
    </row>
    <row r="193" spans="1:10" ht="15.9" customHeight="1">
      <c r="A193" s="352"/>
      <c r="B193" s="393" t="s">
        <v>741</v>
      </c>
      <c r="C193" s="713"/>
      <c r="D193" s="714"/>
      <c r="E193" s="394"/>
      <c r="F193" s="394"/>
      <c r="G193" s="741"/>
      <c r="H193" s="741"/>
      <c r="I193" s="582"/>
      <c r="J193" s="352"/>
    </row>
    <row r="194" spans="1:10" ht="15.9" customHeight="1">
      <c r="A194" s="352"/>
      <c r="B194" s="393" t="s">
        <v>742</v>
      </c>
      <c r="C194" s="713"/>
      <c r="D194" s="714"/>
      <c r="E194" s="394"/>
      <c r="F194" s="394"/>
      <c r="G194" s="741"/>
      <c r="H194" s="741"/>
      <c r="I194" s="582"/>
      <c r="J194" s="352"/>
    </row>
    <row r="195" spans="1:10" ht="15.9" customHeight="1">
      <c r="A195" s="352"/>
      <c r="B195" s="712" t="s">
        <v>120</v>
      </c>
      <c r="C195" s="713"/>
      <c r="D195" s="715"/>
      <c r="E195" s="700"/>
      <c r="F195" s="700"/>
      <c r="G195" s="700"/>
      <c r="H195" s="700"/>
      <c r="I195" s="582"/>
      <c r="J195" s="352"/>
    </row>
    <row r="196" spans="1:10" ht="15.9" customHeight="1">
      <c r="A196" s="352"/>
      <c r="B196" s="712"/>
      <c r="C196" s="713"/>
      <c r="D196" s="714"/>
      <c r="E196" s="394"/>
      <c r="F196" s="394"/>
      <c r="G196" s="741"/>
      <c r="H196" s="741"/>
      <c r="I196" s="582"/>
      <c r="J196" s="352"/>
    </row>
    <row r="197" spans="1:10" ht="15.9" customHeight="1">
      <c r="A197" s="352"/>
      <c r="B197" s="689" t="s">
        <v>715</v>
      </c>
      <c r="C197" s="713"/>
      <c r="D197" s="714"/>
      <c r="E197" s="394"/>
      <c r="F197" s="394"/>
      <c r="G197" s="741"/>
      <c r="H197" s="741"/>
      <c r="I197" s="582"/>
      <c r="J197" s="352"/>
    </row>
    <row r="198" spans="1:10" ht="15.9" customHeight="1">
      <c r="A198" s="352"/>
      <c r="B198" s="396" t="s">
        <v>121</v>
      </c>
      <c r="C198" s="713"/>
      <c r="D198" s="714"/>
      <c r="E198" s="394"/>
      <c r="F198" s="394"/>
      <c r="G198" s="741"/>
      <c r="H198" s="741"/>
      <c r="I198" s="582"/>
      <c r="J198" s="352"/>
    </row>
    <row r="199" spans="1:10" ht="15.9" customHeight="1">
      <c r="A199" s="352"/>
      <c r="B199" s="393" t="s">
        <v>580</v>
      </c>
      <c r="C199" s="713"/>
      <c r="D199" s="714"/>
      <c r="E199" s="394"/>
      <c r="F199" s="394"/>
      <c r="G199" s="741"/>
      <c r="H199" s="741"/>
      <c r="I199" s="582"/>
      <c r="J199" s="352"/>
    </row>
    <row r="200" spans="1:10" ht="15.9" customHeight="1">
      <c r="A200" s="352"/>
      <c r="B200" s="393" t="s">
        <v>743</v>
      </c>
      <c r="C200" s="713"/>
      <c r="D200" s="714"/>
      <c r="E200" s="394"/>
      <c r="F200" s="394"/>
      <c r="G200" s="741"/>
      <c r="H200" s="741"/>
      <c r="I200" s="582"/>
      <c r="J200" s="352"/>
    </row>
    <row r="201" spans="1:10" ht="15.9" customHeight="1">
      <c r="A201" s="352"/>
      <c r="B201" s="712" t="s">
        <v>120</v>
      </c>
      <c r="C201" s="713"/>
      <c r="D201" s="715"/>
      <c r="E201" s="700"/>
      <c r="F201" s="700"/>
      <c r="G201" s="700"/>
      <c r="H201" s="700"/>
      <c r="I201" s="582"/>
      <c r="J201" s="352"/>
    </row>
    <row r="202" spans="1:10" ht="15.9" customHeight="1">
      <c r="A202" s="352"/>
      <c r="B202" s="712"/>
      <c r="C202" s="713"/>
      <c r="D202" s="714"/>
      <c r="E202" s="394"/>
      <c r="F202" s="394"/>
      <c r="G202" s="741"/>
      <c r="H202" s="741"/>
      <c r="I202" s="582"/>
      <c r="J202" s="352"/>
    </row>
    <row r="203" spans="1:10" ht="15.9" customHeight="1" thickBot="1">
      <c r="A203" s="352"/>
      <c r="B203" s="712" t="s">
        <v>755</v>
      </c>
      <c r="C203" s="736"/>
      <c r="D203" s="725"/>
      <c r="E203" s="702"/>
      <c r="F203" s="702"/>
      <c r="G203" s="743"/>
      <c r="H203" s="702"/>
      <c r="I203" s="582"/>
      <c r="J203" s="352"/>
    </row>
    <row r="204" spans="1:10" ht="15.9" customHeight="1">
      <c r="A204" s="352"/>
      <c r="B204" s="396"/>
      <c r="C204" s="713"/>
      <c r="D204" s="714"/>
      <c r="E204" s="394"/>
      <c r="F204" s="394"/>
      <c r="G204" s="394"/>
      <c r="H204" s="394"/>
      <c r="I204" s="582"/>
      <c r="J204" s="352"/>
    </row>
    <row r="205" spans="1:10" ht="15.9" customHeight="1">
      <c r="A205" s="352"/>
      <c r="B205" s="689" t="s">
        <v>4</v>
      </c>
      <c r="C205" s="713"/>
      <c r="D205" s="714"/>
      <c r="E205" s="394"/>
      <c r="F205" s="394"/>
      <c r="G205" s="741"/>
      <c r="H205" s="741"/>
      <c r="I205" s="582"/>
      <c r="J205" s="352"/>
    </row>
    <row r="206" spans="1:10" ht="15.9" customHeight="1">
      <c r="A206" s="352"/>
      <c r="B206" s="396"/>
      <c r="C206" s="713"/>
      <c r="D206" s="714"/>
      <c r="E206" s="394"/>
      <c r="F206" s="394"/>
      <c r="G206" s="741"/>
      <c r="H206" s="741"/>
      <c r="I206" s="582"/>
      <c r="J206" s="352"/>
    </row>
    <row r="207" spans="1:10" ht="15.9" customHeight="1">
      <c r="A207" s="352"/>
      <c r="B207" s="727" t="s">
        <v>123</v>
      </c>
      <c r="C207" s="713"/>
      <c r="D207" s="714"/>
      <c r="E207" s="394"/>
      <c r="F207" s="394"/>
      <c r="G207" s="741"/>
      <c r="H207" s="741"/>
      <c r="I207" s="582"/>
      <c r="J207" s="352"/>
    </row>
    <row r="208" spans="1:10" ht="15.9" customHeight="1">
      <c r="A208" s="352"/>
      <c r="B208" s="727"/>
      <c r="C208" s="713"/>
      <c r="D208" s="714"/>
      <c r="E208" s="394"/>
      <c r="F208" s="394"/>
      <c r="G208" s="394"/>
      <c r="H208" s="394"/>
      <c r="I208" s="582"/>
      <c r="J208" s="352"/>
    </row>
    <row r="209" spans="1:10" ht="15.9" customHeight="1">
      <c r="A209" s="352"/>
      <c r="B209" s="712" t="s">
        <v>729</v>
      </c>
      <c r="C209" s="713"/>
      <c r="D209" s="714"/>
      <c r="E209" s="394"/>
      <c r="F209" s="394"/>
      <c r="G209" s="394"/>
      <c r="H209" s="394"/>
      <c r="I209" s="582"/>
      <c r="J209" s="352"/>
    </row>
    <row r="210" spans="1:10" ht="15.9" customHeight="1">
      <c r="A210" s="352"/>
      <c r="B210" s="396" t="s">
        <v>124</v>
      </c>
      <c r="C210" s="713"/>
      <c r="D210" s="714"/>
      <c r="E210" s="394"/>
      <c r="F210" s="394"/>
      <c r="G210" s="394"/>
      <c r="H210" s="394"/>
      <c r="I210" s="582"/>
      <c r="J210" s="352"/>
    </row>
    <row r="211" spans="1:10" ht="15.9" customHeight="1">
      <c r="A211" s="352"/>
      <c r="B211" s="396" t="s">
        <v>125</v>
      </c>
      <c r="C211" s="713"/>
      <c r="D211" s="714"/>
      <c r="E211" s="394"/>
      <c r="F211" s="394"/>
      <c r="G211" s="394"/>
      <c r="H211" s="394"/>
      <c r="I211" s="582"/>
      <c r="J211" s="352"/>
    </row>
    <row r="212" spans="1:10" ht="15.9" customHeight="1">
      <c r="A212" s="352"/>
      <c r="B212" s="396" t="s">
        <v>126</v>
      </c>
      <c r="C212" s="713"/>
      <c r="D212" s="714"/>
      <c r="E212" s="394"/>
      <c r="F212" s="394"/>
      <c r="G212" s="394"/>
      <c r="H212" s="394"/>
      <c r="I212" s="582"/>
      <c r="J212" s="352"/>
    </row>
    <row r="213" spans="1:10" ht="15.9" customHeight="1">
      <c r="A213" s="352"/>
      <c r="B213" s="696" t="s">
        <v>744</v>
      </c>
      <c r="C213" s="713"/>
      <c r="D213" s="714"/>
      <c r="E213" s="394"/>
      <c r="F213" s="394"/>
      <c r="G213" s="394"/>
      <c r="H213" s="394"/>
      <c r="I213" s="582"/>
      <c r="J213" s="352"/>
    </row>
    <row r="214" spans="1:10" ht="15.9" customHeight="1">
      <c r="A214" s="352"/>
      <c r="B214" s="393" t="s">
        <v>745</v>
      </c>
      <c r="C214" s="713"/>
      <c r="D214" s="714"/>
      <c r="E214" s="394"/>
      <c r="F214" s="394"/>
      <c r="G214" s="394"/>
      <c r="H214" s="394"/>
      <c r="I214" s="582"/>
      <c r="J214" s="352"/>
    </row>
    <row r="215" spans="1:10" ht="15.9" customHeight="1">
      <c r="A215" s="352"/>
      <c r="B215" s="393" t="s">
        <v>746</v>
      </c>
      <c r="C215" s="713"/>
      <c r="D215" s="714"/>
      <c r="E215" s="394"/>
      <c r="F215" s="394"/>
      <c r="G215" s="741"/>
      <c r="H215" s="741"/>
      <c r="I215" s="582"/>
      <c r="J215" s="352"/>
    </row>
    <row r="216" spans="1:10" ht="15.9" customHeight="1">
      <c r="A216" s="352"/>
      <c r="B216" s="712" t="s">
        <v>127</v>
      </c>
      <c r="C216" s="713"/>
      <c r="D216" s="715"/>
      <c r="E216" s="700"/>
      <c r="F216" s="700"/>
      <c r="G216" s="742"/>
      <c r="H216" s="742"/>
      <c r="I216" s="582"/>
      <c r="J216" s="352"/>
    </row>
    <row r="217" spans="1:10" ht="15.9" customHeight="1">
      <c r="A217" s="352"/>
      <c r="B217" s="712"/>
      <c r="C217" s="713"/>
      <c r="D217" s="714"/>
      <c r="E217" s="394"/>
      <c r="F217" s="394"/>
      <c r="G217" s="741"/>
      <c r="H217" s="741"/>
      <c r="I217" s="582"/>
      <c r="J217" s="352"/>
    </row>
    <row r="218" spans="1:10" ht="15.9" customHeight="1">
      <c r="A218" s="352"/>
      <c r="B218" s="712" t="s">
        <v>730</v>
      </c>
      <c r="C218" s="713"/>
      <c r="D218" s="714"/>
      <c r="E218" s="394"/>
      <c r="F218" s="394"/>
      <c r="G218" s="741"/>
      <c r="H218" s="741"/>
      <c r="I218" s="582"/>
      <c r="J218" s="352"/>
    </row>
    <row r="219" spans="1:10" ht="15.9" customHeight="1">
      <c r="A219" s="352"/>
      <c r="B219" s="396" t="s">
        <v>128</v>
      </c>
      <c r="C219" s="713"/>
      <c r="D219" s="714"/>
      <c r="E219" s="394"/>
      <c r="F219" s="394"/>
      <c r="G219" s="394"/>
      <c r="H219" s="394"/>
      <c r="I219" s="582"/>
      <c r="J219" s="352"/>
    </row>
    <row r="220" spans="1:10" ht="15.9" customHeight="1">
      <c r="A220" s="352"/>
      <c r="B220" s="396" t="s">
        <v>129</v>
      </c>
      <c r="C220" s="713"/>
      <c r="D220" s="714"/>
      <c r="E220" s="394"/>
      <c r="F220" s="394"/>
      <c r="G220" s="741"/>
      <c r="H220" s="741"/>
      <c r="I220" s="582"/>
      <c r="J220" s="352"/>
    </row>
    <row r="221" spans="1:10" ht="15.9" customHeight="1">
      <c r="A221" s="352"/>
      <c r="B221" s="396" t="s">
        <v>130</v>
      </c>
      <c r="C221" s="713"/>
      <c r="D221" s="714"/>
      <c r="E221" s="394"/>
      <c r="F221" s="394"/>
      <c r="G221" s="741"/>
      <c r="H221" s="741"/>
      <c r="I221" s="582"/>
      <c r="J221" s="352"/>
    </row>
    <row r="222" spans="1:10" ht="15.9" customHeight="1">
      <c r="A222" s="352"/>
      <c r="B222" s="396" t="s">
        <v>131</v>
      </c>
      <c r="C222" s="713"/>
      <c r="D222" s="714"/>
      <c r="E222" s="394"/>
      <c r="F222" s="394"/>
      <c r="G222" s="741"/>
      <c r="H222" s="741"/>
      <c r="I222" s="582"/>
      <c r="J222" s="352"/>
    </row>
    <row r="223" spans="1:10" ht="15.9" customHeight="1">
      <c r="A223" s="352"/>
      <c r="B223" s="396" t="s">
        <v>132</v>
      </c>
      <c r="C223" s="713"/>
      <c r="D223" s="714"/>
      <c r="E223" s="394"/>
      <c r="F223" s="394"/>
      <c r="G223" s="741"/>
      <c r="H223" s="741"/>
      <c r="I223" s="582"/>
      <c r="J223" s="352"/>
    </row>
    <row r="224" spans="1:10" ht="15.9" customHeight="1">
      <c r="A224" s="352"/>
      <c r="B224" s="696" t="s">
        <v>747</v>
      </c>
      <c r="C224" s="713"/>
      <c r="D224" s="714"/>
      <c r="E224" s="394"/>
      <c r="F224" s="394"/>
      <c r="G224" s="741"/>
      <c r="H224" s="741"/>
      <c r="I224" s="582"/>
      <c r="J224" s="352"/>
    </row>
    <row r="225" spans="1:10" ht="15.9" customHeight="1">
      <c r="A225" s="352"/>
      <c r="B225" s="393" t="s">
        <v>748</v>
      </c>
      <c r="C225" s="713"/>
      <c r="D225" s="714"/>
      <c r="E225" s="394"/>
      <c r="F225" s="394"/>
      <c r="G225" s="741"/>
      <c r="H225" s="741"/>
      <c r="I225" s="582"/>
      <c r="J225" s="352"/>
    </row>
    <row r="226" spans="1:10" ht="15.9" customHeight="1">
      <c r="A226" s="352"/>
      <c r="B226" s="393" t="s">
        <v>749</v>
      </c>
      <c r="C226" s="713"/>
      <c r="D226" s="714"/>
      <c r="E226" s="394"/>
      <c r="F226" s="394"/>
      <c r="G226" s="394"/>
      <c r="H226" s="394"/>
      <c r="I226" s="582"/>
      <c r="J226" s="352"/>
    </row>
    <row r="227" spans="1:10" ht="15.9" customHeight="1">
      <c r="A227" s="352"/>
      <c r="B227" s="393" t="s">
        <v>750</v>
      </c>
      <c r="C227" s="713"/>
      <c r="D227" s="714"/>
      <c r="E227" s="394"/>
      <c r="F227" s="394"/>
      <c r="G227" s="741"/>
      <c r="H227" s="741"/>
      <c r="I227" s="582"/>
      <c r="J227" s="352"/>
    </row>
    <row r="228" spans="1:10" ht="15.9" customHeight="1">
      <c r="A228" s="352"/>
      <c r="B228" s="712" t="s">
        <v>133</v>
      </c>
      <c r="C228" s="713"/>
      <c r="D228" s="715"/>
      <c r="E228" s="700"/>
      <c r="F228" s="700"/>
      <c r="G228" s="742"/>
      <c r="H228" s="742"/>
      <c r="I228" s="582"/>
      <c r="J228" s="352"/>
    </row>
    <row r="229" spans="1:10" ht="15.9" customHeight="1">
      <c r="A229" s="352"/>
      <c r="B229" s="712"/>
      <c r="C229" s="713"/>
      <c r="D229" s="714"/>
      <c r="E229" s="394"/>
      <c r="F229" s="394"/>
      <c r="G229" s="741"/>
      <c r="H229" s="741"/>
      <c r="I229" s="582"/>
      <c r="J229" s="352"/>
    </row>
    <row r="230" spans="1:10" ht="15.9" customHeight="1">
      <c r="A230" s="352"/>
      <c r="B230" s="712" t="s">
        <v>731</v>
      </c>
      <c r="C230" s="713"/>
      <c r="D230" s="714"/>
      <c r="E230" s="394"/>
      <c r="F230" s="394"/>
      <c r="G230" s="741"/>
      <c r="H230" s="741"/>
      <c r="I230" s="582"/>
      <c r="J230" s="352"/>
    </row>
    <row r="231" spans="1:10" ht="15.9" customHeight="1">
      <c r="A231" s="352"/>
      <c r="B231" s="396" t="s">
        <v>134</v>
      </c>
      <c r="C231" s="713"/>
      <c r="D231" s="714"/>
      <c r="E231" s="394"/>
      <c r="F231" s="394"/>
      <c r="G231" s="741"/>
      <c r="H231" s="741"/>
      <c r="I231" s="582"/>
      <c r="J231" s="352"/>
    </row>
    <row r="232" spans="1:10" ht="15.9" customHeight="1">
      <c r="A232" s="352"/>
      <c r="B232" s="396" t="s">
        <v>135</v>
      </c>
      <c r="C232" s="713"/>
      <c r="D232" s="714"/>
      <c r="E232" s="394"/>
      <c r="F232" s="394"/>
      <c r="G232" s="394"/>
      <c r="H232" s="394"/>
      <c r="I232" s="582"/>
      <c r="J232" s="352"/>
    </row>
    <row r="233" spans="1:10" ht="15.9" customHeight="1">
      <c r="A233" s="352"/>
      <c r="B233" s="712" t="s">
        <v>110</v>
      </c>
      <c r="C233" s="713"/>
      <c r="D233" s="715"/>
      <c r="E233" s="700"/>
      <c r="F233" s="700"/>
      <c r="G233" s="742"/>
      <c r="H233" s="742"/>
      <c r="I233" s="582"/>
      <c r="J233" s="352"/>
    </row>
    <row r="234" spans="1:10" ht="15.9" customHeight="1">
      <c r="A234" s="352"/>
      <c r="B234" s="712"/>
      <c r="C234" s="713"/>
      <c r="D234" s="714"/>
      <c r="E234" s="394"/>
      <c r="F234" s="394"/>
      <c r="G234" s="394"/>
      <c r="H234" s="394"/>
      <c r="I234" s="582"/>
      <c r="J234" s="352"/>
    </row>
    <row r="235" spans="1:10" ht="15.9" customHeight="1">
      <c r="A235" s="352"/>
      <c r="B235" s="712" t="s">
        <v>732</v>
      </c>
      <c r="C235" s="713"/>
      <c r="D235" s="714"/>
      <c r="E235" s="394"/>
      <c r="F235" s="394"/>
      <c r="G235" s="394"/>
      <c r="H235" s="394"/>
      <c r="I235" s="582"/>
      <c r="J235" s="352"/>
    </row>
    <row r="236" spans="1:10" ht="15.9" customHeight="1">
      <c r="A236" s="352"/>
      <c r="B236" s="396" t="s">
        <v>136</v>
      </c>
      <c r="C236" s="713"/>
      <c r="D236" s="714"/>
      <c r="E236" s="394"/>
      <c r="F236" s="394"/>
      <c r="G236" s="394"/>
      <c r="H236" s="394"/>
      <c r="I236" s="582"/>
      <c r="J236" s="352"/>
    </row>
    <row r="237" spans="1:10" ht="15.9" customHeight="1">
      <c r="A237" s="352"/>
      <c r="B237" s="712" t="s">
        <v>137</v>
      </c>
      <c r="C237" s="713"/>
      <c r="D237" s="715"/>
      <c r="E237" s="700"/>
      <c r="F237" s="700"/>
      <c r="G237" s="742"/>
      <c r="H237" s="742"/>
      <c r="I237" s="582"/>
      <c r="J237" s="352"/>
    </row>
    <row r="238" spans="1:10" ht="15.9" customHeight="1">
      <c r="A238" s="352"/>
      <c r="B238" s="712"/>
      <c r="C238" s="713"/>
      <c r="D238" s="714"/>
      <c r="E238" s="394"/>
      <c r="F238" s="394"/>
      <c r="G238" s="394"/>
      <c r="H238" s="394"/>
      <c r="I238" s="582"/>
      <c r="J238" s="352"/>
    </row>
    <row r="239" spans="1:10" ht="15.9" customHeight="1">
      <c r="A239" s="352"/>
      <c r="B239" s="712" t="s">
        <v>733</v>
      </c>
      <c r="C239" s="713"/>
      <c r="D239" s="714"/>
      <c r="E239" s="394"/>
      <c r="F239" s="394"/>
      <c r="G239" s="394"/>
      <c r="H239" s="394"/>
      <c r="I239" s="582"/>
      <c r="J239" s="352"/>
    </row>
    <row r="240" spans="1:10" ht="15.9" customHeight="1">
      <c r="A240" s="352"/>
      <c r="B240" s="396" t="s">
        <v>138</v>
      </c>
      <c r="C240" s="713"/>
      <c r="D240" s="714"/>
      <c r="E240" s="394"/>
      <c r="F240" s="394"/>
      <c r="G240" s="394"/>
      <c r="H240" s="394"/>
      <c r="I240" s="582"/>
      <c r="J240" s="352"/>
    </row>
    <row r="241" spans="1:10" ht="15.9" customHeight="1">
      <c r="A241" s="352"/>
      <c r="B241" s="712" t="s">
        <v>139</v>
      </c>
      <c r="C241" s="713"/>
      <c r="D241" s="715"/>
      <c r="E241" s="700"/>
      <c r="F241" s="700"/>
      <c r="G241" s="742"/>
      <c r="H241" s="742"/>
      <c r="I241" s="582"/>
      <c r="J241" s="352"/>
    </row>
    <row r="242" spans="1:10" ht="15.9" customHeight="1">
      <c r="A242" s="352"/>
      <c r="B242" s="712"/>
      <c r="C242" s="713"/>
      <c r="D242" s="714"/>
      <c r="E242" s="394"/>
      <c r="F242" s="394"/>
      <c r="G242" s="394"/>
      <c r="H242" s="394"/>
      <c r="I242" s="582"/>
      <c r="J242" s="352"/>
    </row>
    <row r="243" spans="1:10" ht="15.9" customHeight="1">
      <c r="A243" s="352"/>
      <c r="B243" s="712" t="s">
        <v>734</v>
      </c>
      <c r="C243" s="713"/>
      <c r="D243" s="714"/>
      <c r="E243" s="394"/>
      <c r="F243" s="394"/>
      <c r="G243" s="394"/>
      <c r="H243" s="394"/>
      <c r="I243" s="582"/>
      <c r="J243" s="352"/>
    </row>
    <row r="244" spans="1:10" ht="15.9" customHeight="1">
      <c r="A244" s="352"/>
      <c r="B244" s="393" t="s">
        <v>753</v>
      </c>
      <c r="C244" s="713"/>
      <c r="D244" s="714"/>
      <c r="E244" s="394"/>
      <c r="F244" s="394"/>
      <c r="G244" s="394"/>
      <c r="H244" s="394"/>
      <c r="I244" s="582"/>
      <c r="J244" s="352"/>
    </row>
    <row r="245" spans="1:10" ht="15.9" customHeight="1">
      <c r="A245" s="352"/>
      <c r="B245" s="393" t="s">
        <v>752</v>
      </c>
      <c r="C245" s="713"/>
      <c r="D245" s="714"/>
      <c r="E245" s="394"/>
      <c r="F245" s="394"/>
      <c r="G245" s="394"/>
      <c r="H245" s="394"/>
      <c r="I245" s="582"/>
      <c r="J245" s="352"/>
    </row>
    <row r="246" spans="1:10" ht="15.9" customHeight="1">
      <c r="A246" s="352"/>
      <c r="B246" s="393" t="s">
        <v>724</v>
      </c>
      <c r="C246" s="713"/>
      <c r="D246" s="714"/>
      <c r="E246" s="394"/>
      <c r="F246" s="394"/>
      <c r="G246" s="394"/>
      <c r="H246" s="394"/>
      <c r="I246" s="582"/>
      <c r="J246" s="352"/>
    </row>
    <row r="247" spans="1:10" ht="15.9" customHeight="1">
      <c r="A247" s="352"/>
      <c r="B247" s="396" t="s">
        <v>395</v>
      </c>
      <c r="C247" s="713"/>
      <c r="D247" s="714"/>
      <c r="E247" s="394"/>
      <c r="F247" s="394"/>
      <c r="G247" s="394"/>
      <c r="H247" s="394"/>
      <c r="I247" s="582"/>
      <c r="J247" s="352"/>
    </row>
    <row r="248" spans="1:10" ht="15.9" customHeight="1">
      <c r="A248" s="352"/>
      <c r="B248" s="712" t="s">
        <v>141</v>
      </c>
      <c r="C248" s="713"/>
      <c r="D248" s="715"/>
      <c r="E248" s="700"/>
      <c r="F248" s="700"/>
      <c r="G248" s="742"/>
      <c r="H248" s="742"/>
      <c r="I248" s="582"/>
      <c r="J248" s="352"/>
    </row>
    <row r="249" spans="1:10" ht="15.9" customHeight="1">
      <c r="A249" s="352"/>
      <c r="B249" s="712"/>
      <c r="C249" s="713"/>
      <c r="D249" s="714"/>
      <c r="E249" s="394"/>
      <c r="F249" s="394"/>
      <c r="G249" s="394"/>
      <c r="H249" s="394"/>
      <c r="I249" s="582"/>
      <c r="J249" s="352"/>
    </row>
    <row r="250" spans="1:10" ht="15.9" customHeight="1">
      <c r="A250" s="352"/>
      <c r="B250" s="712" t="s">
        <v>142</v>
      </c>
      <c r="C250" s="713"/>
      <c r="D250" s="730"/>
      <c r="E250" s="730"/>
      <c r="F250" s="705"/>
      <c r="G250" s="705"/>
      <c r="H250" s="705"/>
      <c r="I250" s="582"/>
      <c r="J250" s="352"/>
    </row>
    <row r="251" spans="1:10" ht="15.9" customHeight="1">
      <c r="A251" s="352"/>
      <c r="B251" s="712"/>
      <c r="C251" s="713"/>
      <c r="D251" s="714"/>
      <c r="E251" s="714"/>
      <c r="F251" s="744"/>
      <c r="G251" s="744"/>
      <c r="H251" s="744"/>
      <c r="I251" s="582"/>
      <c r="J251" s="352"/>
    </row>
    <row r="252" spans="1:10" ht="15.9" customHeight="1" thickBot="1">
      <c r="A252" s="352"/>
      <c r="B252" s="712" t="s">
        <v>756</v>
      </c>
      <c r="C252" s="713"/>
      <c r="D252" s="722"/>
      <c r="E252" s="722"/>
      <c r="F252" s="399"/>
      <c r="G252" s="399"/>
      <c r="H252" s="399"/>
      <c r="I252" s="582"/>
      <c r="J252" s="352"/>
    </row>
    <row r="253" spans="1:10" ht="15.9" customHeight="1" thickTop="1">
      <c r="A253" s="352"/>
      <c r="B253" s="397"/>
      <c r="C253" s="397"/>
      <c r="D253" s="731"/>
      <c r="E253" s="731"/>
      <c r="F253" s="560"/>
      <c r="G253" s="560"/>
      <c r="H253" s="560"/>
      <c r="I253" s="560"/>
      <c r="J253" s="352"/>
    </row>
    <row r="254" spans="1:10" ht="15.9" customHeight="1">
      <c r="A254" s="352"/>
      <c r="B254" s="732"/>
      <c r="C254" s="732"/>
      <c r="D254" s="732"/>
      <c r="E254" s="732"/>
      <c r="F254" s="395"/>
      <c r="G254" s="395"/>
      <c r="H254" s="395"/>
      <c r="I254" s="395"/>
      <c r="J254" s="352"/>
    </row>
    <row r="255" spans="1:10" ht="15.9" customHeight="1">
      <c r="A255" s="352"/>
      <c r="B255" s="732"/>
      <c r="C255" s="732"/>
      <c r="D255" s="732"/>
      <c r="E255" s="732"/>
      <c r="F255" s="395"/>
      <c r="G255" s="395"/>
      <c r="H255" s="395"/>
      <c r="I255" s="395"/>
      <c r="J255" s="352"/>
    </row>
    <row r="256" spans="1:10" ht="15.9" customHeight="1">
      <c r="A256" s="352"/>
      <c r="B256" s="360"/>
      <c r="C256" s="360"/>
      <c r="D256" s="360"/>
      <c r="E256" s="360"/>
      <c r="F256" s="455" t="s">
        <v>388</v>
      </c>
      <c r="G256" s="395"/>
      <c r="H256" s="395"/>
      <c r="I256" s="395"/>
      <c r="J256" s="352"/>
    </row>
    <row r="257" spans="1:10" ht="15.9" customHeight="1">
      <c r="A257" s="352"/>
      <c r="B257" s="360"/>
      <c r="C257" s="360"/>
      <c r="D257" s="360"/>
      <c r="E257" s="360"/>
      <c r="F257" s="360" t="s">
        <v>316</v>
      </c>
      <c r="G257" s="395"/>
      <c r="H257" s="395"/>
      <c r="I257" s="395"/>
      <c r="J257" s="352"/>
    </row>
    <row r="258" spans="1:10" ht="15.9" customHeight="1">
      <c r="A258" s="352"/>
      <c r="B258" s="360"/>
      <c r="C258" s="360"/>
      <c r="D258" s="360"/>
      <c r="E258" s="360"/>
      <c r="F258" s="585" t="s">
        <v>163</v>
      </c>
      <c r="G258" s="360"/>
      <c r="H258" s="360"/>
      <c r="I258" s="360"/>
      <c r="J258" s="352"/>
    </row>
    <row r="259" spans="1:10" ht="15.9" customHeight="1">
      <c r="A259" s="352"/>
      <c r="B259" s="360"/>
      <c r="C259" s="360"/>
      <c r="D259" s="360"/>
      <c r="E259" s="360"/>
      <c r="F259" s="360"/>
      <c r="G259" s="360"/>
      <c r="H259" s="360"/>
      <c r="I259" s="360"/>
      <c r="J259" s="352"/>
    </row>
    <row r="260" spans="1:10" ht="15.9" customHeight="1">
      <c r="A260" s="352"/>
      <c r="B260" s="360"/>
      <c r="C260" s="360"/>
      <c r="D260" s="360"/>
      <c r="E260" s="360"/>
      <c r="F260" s="360"/>
      <c r="G260" s="360"/>
      <c r="H260" s="360"/>
      <c r="I260" s="707" t="s">
        <v>760</v>
      </c>
      <c r="J260" s="737"/>
    </row>
    <row r="261" spans="1:10" ht="15.9" customHeight="1">
      <c r="A261" s="352"/>
      <c r="B261" s="915" t="s">
        <v>477</v>
      </c>
      <c r="C261" s="915"/>
      <c r="D261" s="915"/>
      <c r="E261" s="915"/>
      <c r="F261" s="915"/>
      <c r="G261" s="915"/>
      <c r="H261" s="915"/>
      <c r="I261" s="915"/>
      <c r="J261" s="352"/>
    </row>
    <row r="262" spans="1:10" ht="15.9" customHeight="1">
      <c r="A262" s="352"/>
      <c r="B262" s="361"/>
      <c r="C262" s="361"/>
      <c r="D262" s="361"/>
      <c r="E262" s="361"/>
      <c r="F262" s="361"/>
      <c r="G262" s="361"/>
      <c r="H262" s="361"/>
      <c r="I262" s="361"/>
      <c r="J262" s="352"/>
    </row>
    <row r="263" spans="1:10" ht="15.9" customHeight="1">
      <c r="A263" s="352"/>
      <c r="B263" s="336" t="s">
        <v>166</v>
      </c>
      <c r="C263" s="336"/>
      <c r="D263" s="348"/>
      <c r="E263" s="336" t="s">
        <v>573</v>
      </c>
      <c r="F263" s="456"/>
      <c r="G263" s="456"/>
      <c r="H263" s="343"/>
      <c r="I263" s="360"/>
      <c r="J263" s="352"/>
    </row>
    <row r="264" spans="1:10" ht="15.9" customHeight="1">
      <c r="A264" s="352"/>
      <c r="B264" s="336" t="s">
        <v>571</v>
      </c>
      <c r="C264" s="336"/>
      <c r="D264" s="348"/>
      <c r="E264" s="336"/>
      <c r="F264" s="456"/>
      <c r="G264" s="456"/>
      <c r="H264" s="343"/>
      <c r="I264" s="360"/>
      <c r="J264" s="352"/>
    </row>
    <row r="265" spans="1:10" ht="15.9" customHeight="1">
      <c r="A265" s="352"/>
      <c r="B265" s="336" t="s">
        <v>572</v>
      </c>
      <c r="C265" s="336"/>
      <c r="D265" s="348"/>
      <c r="E265" s="336"/>
      <c r="F265" s="456"/>
      <c r="G265" s="456"/>
      <c r="H265" s="343"/>
      <c r="I265" s="360"/>
      <c r="J265" s="352"/>
    </row>
    <row r="266" spans="1:10" ht="15.9" customHeight="1">
      <c r="A266" s="352"/>
      <c r="B266" s="360"/>
      <c r="C266" s="360"/>
      <c r="D266" s="360"/>
      <c r="E266" s="360"/>
      <c r="F266" s="360"/>
      <c r="G266" s="360"/>
      <c r="H266" s="360"/>
      <c r="I266" s="680" t="s">
        <v>9</v>
      </c>
      <c r="J266" s="352"/>
    </row>
    <row r="267" spans="1:10" ht="15.9" customHeight="1">
      <c r="A267" s="352"/>
      <c r="B267" s="874" t="s">
        <v>82</v>
      </c>
      <c r="C267" s="353" t="s">
        <v>86</v>
      </c>
      <c r="D267" s="874" t="s">
        <v>72</v>
      </c>
      <c r="E267" s="353" t="s">
        <v>401</v>
      </c>
      <c r="F267" s="353" t="s">
        <v>402</v>
      </c>
      <c r="G267" s="874" t="s">
        <v>363</v>
      </c>
      <c r="H267" s="874" t="s">
        <v>403</v>
      </c>
      <c r="I267" s="874" t="s">
        <v>464</v>
      </c>
      <c r="J267" s="738"/>
    </row>
    <row r="268" spans="1:10" ht="15.9" customHeight="1">
      <c r="A268" s="352"/>
      <c r="B268" s="876"/>
      <c r="C268" s="739"/>
      <c r="D268" s="876"/>
      <c r="E268" s="739" t="s">
        <v>9</v>
      </c>
      <c r="F268" s="739" t="s">
        <v>9</v>
      </c>
      <c r="G268" s="876"/>
      <c r="H268" s="876"/>
      <c r="I268" s="876"/>
      <c r="J268" s="738"/>
    </row>
    <row r="269" spans="1:10" ht="15.9" customHeight="1">
      <c r="A269" s="352"/>
      <c r="B269" s="353"/>
      <c r="C269" s="353"/>
      <c r="D269" s="353"/>
      <c r="E269" s="579"/>
      <c r="F269" s="574"/>
      <c r="G269" s="574"/>
      <c r="H269" s="353"/>
      <c r="I269" s="353"/>
      <c r="J269" s="738"/>
    </row>
    <row r="270" spans="1:10" ht="15.9" customHeight="1">
      <c r="A270" s="352"/>
      <c r="B270" s="735" t="s">
        <v>92</v>
      </c>
      <c r="C270" s="350"/>
      <c r="D270" s="346"/>
      <c r="E270" s="346"/>
      <c r="F270" s="559"/>
      <c r="G270" s="740"/>
      <c r="H270" s="740"/>
      <c r="I270" s="559"/>
      <c r="J270" s="352"/>
    </row>
    <row r="271" spans="1:10" ht="15.9" customHeight="1">
      <c r="A271" s="352"/>
      <c r="B271" s="735"/>
      <c r="C271" s="350"/>
      <c r="D271" s="346"/>
      <c r="E271" s="346"/>
      <c r="F271" s="559"/>
      <c r="G271" s="740"/>
      <c r="H271" s="740"/>
      <c r="I271" s="559"/>
      <c r="J271" s="352"/>
    </row>
    <row r="272" spans="1:10" ht="31.5" customHeight="1">
      <c r="A272" s="352"/>
      <c r="B272" s="712" t="s">
        <v>726</v>
      </c>
      <c r="C272" s="350"/>
      <c r="D272" s="350"/>
      <c r="E272" s="346"/>
      <c r="F272" s="559"/>
      <c r="G272" s="740"/>
      <c r="H272" s="740"/>
      <c r="I272" s="559"/>
      <c r="J272" s="352"/>
    </row>
    <row r="273" spans="1:10" ht="15.9" customHeight="1">
      <c r="A273" s="352"/>
      <c r="B273" s="689" t="s">
        <v>73</v>
      </c>
      <c r="C273" s="350"/>
      <c r="D273" s="350"/>
      <c r="E273" s="346"/>
      <c r="F273" s="559"/>
      <c r="G273" s="740"/>
      <c r="H273" s="740"/>
      <c r="I273" s="559"/>
      <c r="J273" s="352"/>
    </row>
    <row r="274" spans="1:10" ht="15.9" customHeight="1">
      <c r="A274" s="352"/>
      <c r="B274" s="396" t="s">
        <v>94</v>
      </c>
      <c r="C274" s="713"/>
      <c r="D274" s="714"/>
      <c r="E274" s="394"/>
      <c r="F274" s="394"/>
      <c r="G274" s="741"/>
      <c r="H274" s="741"/>
      <c r="I274" s="582"/>
      <c r="J274" s="352"/>
    </row>
    <row r="275" spans="1:10" ht="15.9" customHeight="1">
      <c r="A275" s="352"/>
      <c r="B275" s="396" t="s">
        <v>95</v>
      </c>
      <c r="C275" s="713"/>
      <c r="D275" s="714"/>
      <c r="E275" s="394"/>
      <c r="F275" s="394"/>
      <c r="G275" s="741"/>
      <c r="H275" s="741"/>
      <c r="I275" s="582"/>
      <c r="J275" s="352"/>
    </row>
    <row r="276" spans="1:10" ht="15.9" customHeight="1">
      <c r="A276" s="352"/>
      <c r="B276" s="396" t="s">
        <v>96</v>
      </c>
      <c r="C276" s="713"/>
      <c r="D276" s="714"/>
      <c r="E276" s="394"/>
      <c r="F276" s="394"/>
      <c r="G276" s="741"/>
      <c r="H276" s="741"/>
      <c r="I276" s="582"/>
      <c r="J276" s="352"/>
    </row>
    <row r="277" spans="1:10" ht="15.9" customHeight="1">
      <c r="A277" s="352"/>
      <c r="B277" s="712" t="s">
        <v>120</v>
      </c>
      <c r="C277" s="713"/>
      <c r="D277" s="715"/>
      <c r="E277" s="700"/>
      <c r="F277" s="700"/>
      <c r="G277" s="742"/>
      <c r="H277" s="742"/>
      <c r="I277" s="582"/>
      <c r="J277" s="352"/>
    </row>
    <row r="278" spans="1:10" ht="30" customHeight="1">
      <c r="A278" s="352"/>
      <c r="B278" s="712" t="s">
        <v>727</v>
      </c>
      <c r="C278" s="713"/>
      <c r="D278" s="714"/>
      <c r="E278" s="394"/>
      <c r="F278" s="394"/>
      <c r="G278" s="741"/>
      <c r="H278" s="741"/>
      <c r="I278" s="582"/>
      <c r="J278" s="352"/>
    </row>
    <row r="279" spans="1:10" ht="15.9" customHeight="1">
      <c r="A279" s="352"/>
      <c r="B279" s="689" t="s">
        <v>74</v>
      </c>
      <c r="C279" s="713"/>
      <c r="D279" s="714"/>
      <c r="E279" s="394"/>
      <c r="F279" s="394"/>
      <c r="G279" s="741"/>
      <c r="H279" s="741"/>
      <c r="I279" s="582"/>
      <c r="J279" s="352"/>
    </row>
    <row r="280" spans="1:10" ht="15.9" customHeight="1">
      <c r="A280" s="352"/>
      <c r="B280" s="716" t="s">
        <v>97</v>
      </c>
      <c r="C280" s="713"/>
      <c r="D280" s="714"/>
      <c r="E280" s="394"/>
      <c r="F280" s="394"/>
      <c r="G280" s="741"/>
      <c r="H280" s="741"/>
      <c r="I280" s="582"/>
      <c r="J280" s="352"/>
    </row>
    <row r="281" spans="1:10" ht="15.9" customHeight="1">
      <c r="A281" s="352"/>
      <c r="B281" s="691" t="s">
        <v>98</v>
      </c>
      <c r="C281" s="713"/>
      <c r="D281" s="714"/>
      <c r="E281" s="394"/>
      <c r="F281" s="394"/>
      <c r="G281" s="741"/>
      <c r="H281" s="741"/>
      <c r="I281" s="582"/>
      <c r="J281" s="352"/>
    </row>
    <row r="282" spans="1:10" ht="15.9" customHeight="1">
      <c r="A282" s="352"/>
      <c r="B282" s="718" t="s">
        <v>99</v>
      </c>
      <c r="C282" s="713"/>
      <c r="D282" s="715"/>
      <c r="E282" s="700"/>
      <c r="F282" s="700"/>
      <c r="G282" s="742"/>
      <c r="H282" s="742"/>
      <c r="I282" s="582"/>
      <c r="J282" s="352"/>
    </row>
    <row r="283" spans="1:10" ht="15.9" customHeight="1">
      <c r="A283" s="352"/>
      <c r="B283" s="718"/>
      <c r="C283" s="713"/>
      <c r="D283" s="714"/>
      <c r="E283" s="394"/>
      <c r="F283" s="394"/>
      <c r="G283" s="741"/>
      <c r="H283" s="741"/>
      <c r="I283" s="582"/>
      <c r="J283" s="352"/>
    </row>
    <row r="284" spans="1:10" ht="15.9" customHeight="1">
      <c r="A284" s="352"/>
      <c r="B284" s="719" t="s">
        <v>100</v>
      </c>
      <c r="C284" s="713"/>
      <c r="D284" s="714"/>
      <c r="E284" s="394"/>
      <c r="F284" s="394"/>
      <c r="G284" s="741"/>
      <c r="H284" s="741"/>
      <c r="I284" s="582"/>
      <c r="J284" s="352"/>
    </row>
    <row r="285" spans="1:10" ht="15.9" customHeight="1">
      <c r="A285" s="352"/>
      <c r="B285" s="691" t="s">
        <v>101</v>
      </c>
      <c r="C285" s="713"/>
      <c r="D285" s="714"/>
      <c r="E285" s="394"/>
      <c r="F285" s="394"/>
      <c r="G285" s="394"/>
      <c r="H285" s="394"/>
      <c r="I285" s="582"/>
      <c r="J285" s="352"/>
    </row>
    <row r="286" spans="1:10" ht="15.9" customHeight="1">
      <c r="A286" s="352"/>
      <c r="B286" s="720" t="s">
        <v>102</v>
      </c>
      <c r="C286" s="713"/>
      <c r="D286" s="714"/>
      <c r="E286" s="394"/>
      <c r="F286" s="394"/>
      <c r="G286" s="394"/>
      <c r="H286" s="394"/>
      <c r="I286" s="582"/>
      <c r="J286" s="352"/>
    </row>
    <row r="287" spans="1:10" ht="15.9" customHeight="1">
      <c r="A287" s="352"/>
      <c r="B287" s="692" t="s">
        <v>103</v>
      </c>
      <c r="C287" s="713"/>
      <c r="D287" s="714"/>
      <c r="E287" s="394"/>
      <c r="F287" s="394"/>
      <c r="G287" s="394"/>
      <c r="H287" s="394"/>
      <c r="I287" s="582"/>
      <c r="J287" s="352"/>
    </row>
    <row r="288" spans="1:10" ht="15.9" customHeight="1">
      <c r="A288" s="352"/>
      <c r="B288" s="396" t="s">
        <v>104</v>
      </c>
      <c r="C288" s="713"/>
      <c r="D288" s="714"/>
      <c r="E288" s="741"/>
      <c r="F288" s="394"/>
      <c r="G288" s="394"/>
      <c r="H288" s="394"/>
      <c r="I288" s="582"/>
      <c r="J288" s="352"/>
    </row>
    <row r="289" spans="1:10" ht="15.9" customHeight="1">
      <c r="A289" s="352"/>
      <c r="B289" s="396" t="s">
        <v>105</v>
      </c>
      <c r="C289" s="713"/>
      <c r="D289" s="714"/>
      <c r="E289" s="394"/>
      <c r="F289" s="394"/>
      <c r="G289" s="394"/>
      <c r="H289" s="394"/>
      <c r="I289" s="582"/>
      <c r="J289" s="352"/>
    </row>
    <row r="290" spans="1:10" ht="15.9" customHeight="1">
      <c r="A290" s="352"/>
      <c r="B290" s="393" t="s">
        <v>575</v>
      </c>
      <c r="C290" s="713"/>
      <c r="D290" s="714"/>
      <c r="E290" s="394"/>
      <c r="F290" s="394"/>
      <c r="G290" s="394"/>
      <c r="H290" s="394"/>
      <c r="I290" s="582"/>
      <c r="J290" s="352"/>
    </row>
    <row r="291" spans="1:10" ht="15.9" customHeight="1">
      <c r="A291" s="352"/>
      <c r="B291" s="712" t="s">
        <v>106</v>
      </c>
      <c r="C291" s="713"/>
      <c r="D291" s="715"/>
      <c r="E291" s="700"/>
      <c r="F291" s="700"/>
      <c r="G291" s="700"/>
      <c r="H291" s="700"/>
      <c r="I291" s="582"/>
      <c r="J291" s="352"/>
    </row>
    <row r="292" spans="1:10" ht="15.9" customHeight="1">
      <c r="A292" s="352"/>
      <c r="B292" s="712"/>
      <c r="C292" s="713"/>
      <c r="D292" s="714"/>
      <c r="E292" s="394"/>
      <c r="F292" s="394"/>
      <c r="G292" s="394"/>
      <c r="H292" s="394"/>
      <c r="I292" s="582"/>
      <c r="J292" s="352"/>
    </row>
    <row r="293" spans="1:10" ht="15.9" customHeight="1">
      <c r="A293" s="352"/>
      <c r="B293" s="689" t="s">
        <v>75</v>
      </c>
      <c r="C293" s="713"/>
      <c r="D293" s="714"/>
      <c r="E293" s="394"/>
      <c r="F293" s="394"/>
      <c r="G293" s="394"/>
      <c r="H293" s="394"/>
      <c r="I293" s="582"/>
      <c r="J293" s="352"/>
    </row>
    <row r="294" spans="1:10" ht="15.9" customHeight="1">
      <c r="A294" s="352"/>
      <c r="B294" s="396" t="s">
        <v>107</v>
      </c>
      <c r="C294" s="713"/>
      <c r="D294" s="714"/>
      <c r="E294" s="394"/>
      <c r="F294" s="394"/>
      <c r="G294" s="394"/>
      <c r="H294" s="394"/>
      <c r="I294" s="582"/>
      <c r="J294" s="352"/>
    </row>
    <row r="295" spans="1:10" ht="15.9" customHeight="1">
      <c r="A295" s="352"/>
      <c r="B295" s="396" t="s">
        <v>108</v>
      </c>
      <c r="C295" s="713"/>
      <c r="D295" s="714"/>
      <c r="E295" s="394"/>
      <c r="F295" s="394"/>
      <c r="G295" s="394"/>
      <c r="H295" s="394"/>
      <c r="I295" s="582"/>
      <c r="J295" s="352"/>
    </row>
    <row r="296" spans="1:10" ht="15.9" customHeight="1">
      <c r="A296" s="352"/>
      <c r="B296" s="396" t="s">
        <v>109</v>
      </c>
      <c r="C296" s="713"/>
      <c r="D296" s="714"/>
      <c r="E296" s="394"/>
      <c r="F296" s="394"/>
      <c r="G296" s="394"/>
      <c r="H296" s="394"/>
      <c r="I296" s="582"/>
      <c r="J296" s="352"/>
    </row>
    <row r="297" spans="1:10" ht="15.9" customHeight="1">
      <c r="A297" s="352"/>
      <c r="B297" s="393" t="s">
        <v>577</v>
      </c>
      <c r="C297" s="713"/>
      <c r="D297" s="714"/>
      <c r="E297" s="394"/>
      <c r="F297" s="394"/>
      <c r="G297" s="741"/>
      <c r="H297" s="741"/>
      <c r="I297" s="582"/>
      <c r="J297" s="352"/>
    </row>
    <row r="298" spans="1:10" ht="15.9" customHeight="1">
      <c r="A298" s="352"/>
      <c r="B298" s="393" t="s">
        <v>735</v>
      </c>
      <c r="C298" s="713"/>
      <c r="D298" s="714"/>
      <c r="E298" s="394"/>
      <c r="F298" s="394"/>
      <c r="G298" s="741"/>
      <c r="H298" s="741"/>
      <c r="I298" s="582"/>
      <c r="J298" s="352"/>
    </row>
    <row r="299" spans="1:10" ht="15.9" customHeight="1">
      <c r="A299" s="352"/>
      <c r="B299" s="393" t="s">
        <v>578</v>
      </c>
      <c r="C299" s="713"/>
      <c r="D299" s="714"/>
      <c r="E299" s="394"/>
      <c r="F299" s="394"/>
      <c r="G299" s="741"/>
      <c r="H299" s="741"/>
      <c r="I299" s="582"/>
      <c r="J299" s="352"/>
    </row>
    <row r="300" spans="1:10" ht="15.9" customHeight="1">
      <c r="A300" s="352"/>
      <c r="B300" s="712" t="s">
        <v>110</v>
      </c>
      <c r="C300" s="713"/>
      <c r="D300" s="715"/>
      <c r="E300" s="700"/>
      <c r="F300" s="700"/>
      <c r="G300" s="700"/>
      <c r="H300" s="700"/>
      <c r="I300" s="582"/>
      <c r="J300" s="352"/>
    </row>
    <row r="301" spans="1:10" ht="15.9" customHeight="1">
      <c r="A301" s="352"/>
      <c r="B301" s="712"/>
      <c r="C301" s="713"/>
      <c r="D301" s="714"/>
      <c r="E301" s="394"/>
      <c r="F301" s="394"/>
      <c r="G301" s="741"/>
      <c r="H301" s="741"/>
      <c r="I301" s="582"/>
      <c r="J301" s="352"/>
    </row>
    <row r="302" spans="1:10" ht="15.9" customHeight="1">
      <c r="A302" s="352"/>
      <c r="B302" s="689" t="s">
        <v>76</v>
      </c>
      <c r="C302" s="713"/>
      <c r="D302" s="714"/>
      <c r="E302" s="394"/>
      <c r="F302" s="394"/>
      <c r="G302" s="741"/>
      <c r="H302" s="741"/>
      <c r="I302" s="582"/>
      <c r="J302" s="352"/>
    </row>
    <row r="303" spans="1:10" ht="15.9" customHeight="1">
      <c r="A303" s="352"/>
      <c r="B303" s="396" t="s">
        <v>111</v>
      </c>
      <c r="C303" s="713"/>
      <c r="D303" s="714"/>
      <c r="E303" s="394"/>
      <c r="F303" s="394"/>
      <c r="G303" s="741"/>
      <c r="H303" s="741"/>
      <c r="I303" s="582"/>
      <c r="J303" s="352"/>
    </row>
    <row r="304" spans="1:10" ht="15.9" customHeight="1">
      <c r="A304" s="352"/>
      <c r="B304" s="396" t="s">
        <v>112</v>
      </c>
      <c r="C304" s="713"/>
      <c r="D304" s="714"/>
      <c r="E304" s="394"/>
      <c r="F304" s="394"/>
      <c r="G304" s="741"/>
      <c r="H304" s="741"/>
      <c r="I304" s="582"/>
      <c r="J304" s="352"/>
    </row>
    <row r="305" spans="1:10" ht="15.9" customHeight="1">
      <c r="A305" s="352"/>
      <c r="B305" s="396" t="s">
        <v>113</v>
      </c>
      <c r="C305" s="713"/>
      <c r="D305" s="714"/>
      <c r="E305" s="394"/>
      <c r="F305" s="394"/>
      <c r="G305" s="741"/>
      <c r="H305" s="741"/>
      <c r="I305" s="582"/>
      <c r="J305" s="352"/>
    </row>
    <row r="306" spans="1:10" ht="15.9" customHeight="1">
      <c r="A306" s="352"/>
      <c r="B306" s="396" t="s">
        <v>114</v>
      </c>
      <c r="C306" s="713"/>
      <c r="D306" s="714"/>
      <c r="E306" s="394"/>
      <c r="F306" s="394"/>
      <c r="G306" s="741"/>
      <c r="H306" s="741"/>
      <c r="I306" s="582"/>
      <c r="J306" s="352"/>
    </row>
    <row r="307" spans="1:10" ht="15.9" customHeight="1">
      <c r="A307" s="352"/>
      <c r="B307" s="393" t="s">
        <v>736</v>
      </c>
      <c r="C307" s="713"/>
      <c r="D307" s="714"/>
      <c r="E307" s="394"/>
      <c r="F307" s="394"/>
      <c r="G307" s="741"/>
      <c r="H307" s="741"/>
      <c r="I307" s="582"/>
      <c r="J307" s="352"/>
    </row>
    <row r="308" spans="1:10" ht="15.9" customHeight="1">
      <c r="A308" s="352"/>
      <c r="B308" s="396" t="s">
        <v>426</v>
      </c>
      <c r="C308" s="713"/>
      <c r="D308" s="714"/>
      <c r="E308" s="394"/>
      <c r="F308" s="394"/>
      <c r="G308" s="741"/>
      <c r="H308" s="741"/>
      <c r="I308" s="582"/>
      <c r="J308" s="352"/>
    </row>
    <row r="309" spans="1:10" ht="15.9" customHeight="1">
      <c r="A309" s="352"/>
      <c r="B309" s="393" t="s">
        <v>740</v>
      </c>
      <c r="C309" s="713"/>
      <c r="D309" s="714"/>
      <c r="E309" s="394"/>
      <c r="F309" s="394"/>
      <c r="G309" s="741"/>
      <c r="H309" s="741"/>
      <c r="I309" s="582"/>
      <c r="J309" s="352"/>
    </row>
    <row r="310" spans="1:10" ht="15.9" customHeight="1">
      <c r="A310" s="352"/>
      <c r="B310" s="695" t="s">
        <v>739</v>
      </c>
      <c r="C310" s="713"/>
      <c r="D310" s="714"/>
      <c r="E310" s="394"/>
      <c r="F310" s="394"/>
      <c r="G310" s="394"/>
      <c r="H310" s="394"/>
      <c r="I310" s="582"/>
      <c r="J310" s="352"/>
    </row>
    <row r="311" spans="1:10" ht="15.9" customHeight="1">
      <c r="A311" s="352"/>
      <c r="B311" s="533" t="s">
        <v>393</v>
      </c>
      <c r="C311" s="713"/>
      <c r="D311" s="714"/>
      <c r="E311" s="394"/>
      <c r="F311" s="394"/>
      <c r="G311" s="394"/>
      <c r="H311" s="394"/>
      <c r="I311" s="582"/>
      <c r="J311" s="352"/>
    </row>
    <row r="312" spans="1:10">
      <c r="A312" s="352"/>
      <c r="B312" s="712" t="s">
        <v>235</v>
      </c>
      <c r="C312" s="713"/>
      <c r="D312" s="715"/>
      <c r="E312" s="700"/>
      <c r="F312" s="700"/>
      <c r="G312" s="700"/>
      <c r="H312" s="700"/>
      <c r="I312" s="582"/>
      <c r="J312" s="352"/>
    </row>
    <row r="313" spans="1:10">
      <c r="A313" s="352"/>
      <c r="B313" s="712" t="s">
        <v>362</v>
      </c>
      <c r="C313" s="713"/>
      <c r="D313" s="730"/>
      <c r="E313" s="705"/>
      <c r="F313" s="705"/>
      <c r="G313" s="705"/>
      <c r="H313" s="705"/>
      <c r="I313" s="582"/>
      <c r="J313" s="352"/>
    </row>
    <row r="314" spans="1:10" ht="28.8">
      <c r="A314" s="352"/>
      <c r="B314" s="712" t="s">
        <v>728</v>
      </c>
      <c r="C314" s="713"/>
      <c r="D314" s="714"/>
      <c r="E314" s="394"/>
      <c r="F314" s="394"/>
      <c r="G314" s="394"/>
      <c r="H314" s="394"/>
      <c r="I314" s="582"/>
      <c r="J314" s="352"/>
    </row>
    <row r="315" spans="1:10">
      <c r="A315" s="352"/>
      <c r="B315" s="689" t="s">
        <v>77</v>
      </c>
      <c r="C315" s="713"/>
      <c r="D315" s="714"/>
      <c r="E315" s="394"/>
      <c r="F315" s="394"/>
      <c r="G315" s="394"/>
      <c r="H315" s="394"/>
      <c r="I315" s="582"/>
      <c r="J315" s="352"/>
    </row>
    <row r="316" spans="1:10">
      <c r="A316" s="352"/>
      <c r="B316" s="396" t="s">
        <v>115</v>
      </c>
      <c r="C316" s="713"/>
      <c r="D316" s="714"/>
      <c r="E316" s="394"/>
      <c r="F316" s="394"/>
      <c r="G316" s="394"/>
      <c r="H316" s="394"/>
      <c r="I316" s="582"/>
      <c r="J316" s="352"/>
    </row>
    <row r="317" spans="1:10">
      <c r="A317" s="352"/>
      <c r="B317" s="393" t="s">
        <v>738</v>
      </c>
      <c r="C317" s="713"/>
      <c r="D317" s="714"/>
      <c r="E317" s="394"/>
      <c r="F317" s="741"/>
      <c r="G317" s="741"/>
      <c r="H317" s="741"/>
      <c r="I317" s="582"/>
      <c r="J317" s="352"/>
    </row>
    <row r="318" spans="1:10">
      <c r="A318" s="352"/>
      <c r="B318" s="396" t="s">
        <v>116</v>
      </c>
      <c r="C318" s="713"/>
      <c r="D318" s="714"/>
      <c r="E318" s="394"/>
      <c r="F318" s="394"/>
      <c r="G318" s="394"/>
      <c r="H318" s="394"/>
      <c r="I318" s="582"/>
      <c r="J318" s="352"/>
    </row>
    <row r="319" spans="1:10">
      <c r="A319" s="352"/>
      <c r="B319" s="396" t="s">
        <v>117</v>
      </c>
      <c r="C319" s="713"/>
      <c r="D319" s="714"/>
      <c r="E319" s="394"/>
      <c r="F319" s="394"/>
      <c r="G319" s="741"/>
      <c r="H319" s="741"/>
      <c r="I319" s="582"/>
      <c r="J319" s="352"/>
    </row>
    <row r="320" spans="1:10">
      <c r="A320" s="352"/>
      <c r="B320" s="396" t="s">
        <v>118</v>
      </c>
      <c r="C320" s="713"/>
      <c r="D320" s="714"/>
      <c r="E320" s="394"/>
      <c r="F320" s="394"/>
      <c r="G320" s="741"/>
      <c r="H320" s="741"/>
      <c r="I320" s="582"/>
      <c r="J320" s="352"/>
    </row>
    <row r="321" spans="1:10">
      <c r="A321" s="352"/>
      <c r="B321" s="396" t="s">
        <v>119</v>
      </c>
      <c r="C321" s="713"/>
      <c r="D321" s="714"/>
      <c r="E321" s="394"/>
      <c r="F321" s="394"/>
      <c r="G321" s="741"/>
      <c r="H321" s="741"/>
      <c r="I321" s="582"/>
      <c r="J321" s="352"/>
    </row>
    <row r="322" spans="1:10">
      <c r="A322" s="352"/>
      <c r="B322" s="393" t="s">
        <v>741</v>
      </c>
      <c r="C322" s="713"/>
      <c r="D322" s="714"/>
      <c r="E322" s="394"/>
      <c r="F322" s="394"/>
      <c r="G322" s="741"/>
      <c r="H322" s="741"/>
      <c r="I322" s="582"/>
      <c r="J322" s="352"/>
    </row>
    <row r="323" spans="1:10">
      <c r="A323" s="352"/>
      <c r="B323" s="393" t="s">
        <v>742</v>
      </c>
      <c r="C323" s="713"/>
      <c r="D323" s="714"/>
      <c r="E323" s="394"/>
      <c r="F323" s="394"/>
      <c r="G323" s="741"/>
      <c r="H323" s="741"/>
      <c r="I323" s="582"/>
      <c r="J323" s="352"/>
    </row>
    <row r="324" spans="1:10">
      <c r="A324" s="352"/>
      <c r="B324" s="712" t="s">
        <v>120</v>
      </c>
      <c r="C324" s="713"/>
      <c r="D324" s="715"/>
      <c r="E324" s="700"/>
      <c r="F324" s="700"/>
      <c r="G324" s="700"/>
      <c r="H324" s="700"/>
      <c r="I324" s="582"/>
      <c r="J324" s="352"/>
    </row>
    <row r="325" spans="1:10">
      <c r="A325" s="352"/>
      <c r="B325" s="712"/>
      <c r="C325" s="713"/>
      <c r="D325" s="714"/>
      <c r="E325" s="394"/>
      <c r="F325" s="394"/>
      <c r="G325" s="741"/>
      <c r="H325" s="741"/>
      <c r="I325" s="582"/>
      <c r="J325" s="352"/>
    </row>
    <row r="326" spans="1:10">
      <c r="A326" s="352"/>
      <c r="B326" s="689" t="s">
        <v>715</v>
      </c>
      <c r="C326" s="713"/>
      <c r="D326" s="714"/>
      <c r="E326" s="394"/>
      <c r="F326" s="394"/>
      <c r="G326" s="741"/>
      <c r="H326" s="741"/>
      <c r="I326" s="582"/>
      <c r="J326" s="352"/>
    </row>
    <row r="327" spans="1:10">
      <c r="A327" s="352"/>
      <c r="B327" s="396" t="s">
        <v>121</v>
      </c>
      <c r="C327" s="713"/>
      <c r="D327" s="714"/>
      <c r="E327" s="394"/>
      <c r="F327" s="394"/>
      <c r="G327" s="741"/>
      <c r="H327" s="741"/>
      <c r="I327" s="582"/>
      <c r="J327" s="352"/>
    </row>
    <row r="328" spans="1:10">
      <c r="A328" s="352"/>
      <c r="B328" s="393" t="s">
        <v>580</v>
      </c>
      <c r="C328" s="713"/>
      <c r="D328" s="714"/>
      <c r="E328" s="394"/>
      <c r="F328" s="394"/>
      <c r="G328" s="741"/>
      <c r="H328" s="741"/>
      <c r="I328" s="582"/>
      <c r="J328" s="352"/>
    </row>
    <row r="329" spans="1:10">
      <c r="A329" s="352"/>
      <c r="B329" s="393" t="s">
        <v>743</v>
      </c>
      <c r="C329" s="713"/>
      <c r="D329" s="714"/>
      <c r="E329" s="394"/>
      <c r="F329" s="394"/>
      <c r="G329" s="741"/>
      <c r="H329" s="741"/>
      <c r="I329" s="582"/>
      <c r="J329" s="352"/>
    </row>
    <row r="330" spans="1:10">
      <c r="A330" s="352"/>
      <c r="B330" s="712" t="s">
        <v>120</v>
      </c>
      <c r="C330" s="713"/>
      <c r="D330" s="715"/>
      <c r="E330" s="700"/>
      <c r="F330" s="700"/>
      <c r="G330" s="700"/>
      <c r="H330" s="700"/>
      <c r="I330" s="582"/>
      <c r="J330" s="352"/>
    </row>
    <row r="331" spans="1:10">
      <c r="A331" s="352"/>
      <c r="B331" s="712"/>
      <c r="C331" s="713"/>
      <c r="D331" s="714"/>
      <c r="E331" s="394"/>
      <c r="F331" s="394"/>
      <c r="G331" s="741"/>
      <c r="H331" s="741"/>
      <c r="I331" s="582"/>
      <c r="J331" s="352"/>
    </row>
    <row r="332" spans="1:10" ht="15" thickBot="1">
      <c r="A332" s="352"/>
      <c r="B332" s="712" t="s">
        <v>755</v>
      </c>
      <c r="C332" s="736"/>
      <c r="D332" s="725"/>
      <c r="E332" s="702"/>
      <c r="F332" s="702"/>
      <c r="G332" s="743"/>
      <c r="H332" s="702"/>
      <c r="I332" s="582"/>
      <c r="J332" s="352"/>
    </row>
    <row r="333" spans="1:10">
      <c r="A333" s="352"/>
      <c r="B333" s="396"/>
      <c r="C333" s="713"/>
      <c r="D333" s="714"/>
      <c r="E333" s="394"/>
      <c r="F333" s="394"/>
      <c r="G333" s="394"/>
      <c r="H333" s="394"/>
      <c r="I333" s="582"/>
      <c r="J333" s="352"/>
    </row>
    <row r="334" spans="1:10">
      <c r="A334" s="352"/>
      <c r="B334" s="689" t="s">
        <v>4</v>
      </c>
      <c r="C334" s="713"/>
      <c r="D334" s="714"/>
      <c r="E334" s="394"/>
      <c r="F334" s="394"/>
      <c r="G334" s="741"/>
      <c r="H334" s="741"/>
      <c r="I334" s="582"/>
      <c r="J334" s="352"/>
    </row>
    <row r="335" spans="1:10">
      <c r="A335" s="352"/>
      <c r="B335" s="396"/>
      <c r="C335" s="713"/>
      <c r="D335" s="714"/>
      <c r="E335" s="394"/>
      <c r="F335" s="394"/>
      <c r="G335" s="741"/>
      <c r="H335" s="741"/>
      <c r="I335" s="582"/>
      <c r="J335" s="352"/>
    </row>
    <row r="336" spans="1:10">
      <c r="A336" s="352"/>
      <c r="B336" s="727" t="s">
        <v>123</v>
      </c>
      <c r="C336" s="713"/>
      <c r="D336" s="714"/>
      <c r="E336" s="394"/>
      <c r="F336" s="394"/>
      <c r="G336" s="741"/>
      <c r="H336" s="741"/>
      <c r="I336" s="582"/>
      <c r="J336" s="352"/>
    </row>
    <row r="337" spans="1:10">
      <c r="A337" s="352"/>
      <c r="B337" s="727"/>
      <c r="C337" s="713"/>
      <c r="D337" s="714"/>
      <c r="E337" s="394"/>
      <c r="F337" s="394"/>
      <c r="G337" s="394"/>
      <c r="H337" s="394"/>
      <c r="I337" s="582"/>
      <c r="J337" s="352"/>
    </row>
    <row r="338" spans="1:10">
      <c r="A338" s="352"/>
      <c r="B338" s="712" t="s">
        <v>729</v>
      </c>
      <c r="C338" s="713"/>
      <c r="D338" s="714"/>
      <c r="E338" s="394"/>
      <c r="F338" s="394"/>
      <c r="G338" s="394"/>
      <c r="H338" s="394"/>
      <c r="I338" s="582"/>
      <c r="J338" s="352"/>
    </row>
    <row r="339" spans="1:10">
      <c r="A339" s="352"/>
      <c r="B339" s="396" t="s">
        <v>124</v>
      </c>
      <c r="C339" s="713"/>
      <c r="D339" s="714"/>
      <c r="E339" s="394"/>
      <c r="F339" s="394"/>
      <c r="G339" s="394"/>
      <c r="H339" s="394"/>
      <c r="I339" s="582"/>
      <c r="J339" s="352"/>
    </row>
    <row r="340" spans="1:10">
      <c r="A340" s="352"/>
      <c r="B340" s="396" t="s">
        <v>125</v>
      </c>
      <c r="C340" s="713"/>
      <c r="D340" s="714"/>
      <c r="E340" s="394"/>
      <c r="F340" s="394"/>
      <c r="G340" s="394"/>
      <c r="H340" s="394"/>
      <c r="I340" s="582"/>
      <c r="J340" s="352"/>
    </row>
    <row r="341" spans="1:10">
      <c r="A341" s="352"/>
      <c r="B341" s="396" t="s">
        <v>126</v>
      </c>
      <c r="C341" s="713"/>
      <c r="D341" s="714"/>
      <c r="E341" s="394"/>
      <c r="F341" s="394"/>
      <c r="G341" s="394"/>
      <c r="H341" s="394"/>
      <c r="I341" s="582"/>
      <c r="J341" s="352"/>
    </row>
    <row r="342" spans="1:10">
      <c r="A342" s="352"/>
      <c r="B342" s="696" t="s">
        <v>744</v>
      </c>
      <c r="C342" s="713"/>
      <c r="D342" s="714"/>
      <c r="E342" s="394"/>
      <c r="F342" s="394"/>
      <c r="G342" s="394"/>
      <c r="H342" s="394"/>
      <c r="I342" s="582"/>
      <c r="J342" s="352"/>
    </row>
    <row r="343" spans="1:10">
      <c r="A343" s="352"/>
      <c r="B343" s="393" t="s">
        <v>745</v>
      </c>
      <c r="C343" s="713"/>
      <c r="D343" s="714"/>
      <c r="E343" s="394"/>
      <c r="F343" s="394"/>
      <c r="G343" s="394"/>
      <c r="H343" s="394"/>
      <c r="I343" s="582"/>
      <c r="J343" s="352"/>
    </row>
    <row r="344" spans="1:10">
      <c r="A344" s="352"/>
      <c r="B344" s="393" t="s">
        <v>746</v>
      </c>
      <c r="C344" s="713"/>
      <c r="D344" s="714"/>
      <c r="E344" s="394"/>
      <c r="F344" s="394"/>
      <c r="G344" s="741"/>
      <c r="H344" s="741"/>
      <c r="I344" s="582"/>
      <c r="J344" s="352"/>
    </row>
    <row r="345" spans="1:10">
      <c r="A345" s="352"/>
      <c r="B345" s="712" t="s">
        <v>127</v>
      </c>
      <c r="C345" s="713"/>
      <c r="D345" s="715"/>
      <c r="E345" s="700"/>
      <c r="F345" s="700"/>
      <c r="G345" s="742"/>
      <c r="H345" s="742"/>
      <c r="I345" s="582"/>
      <c r="J345" s="352"/>
    </row>
    <row r="346" spans="1:10">
      <c r="A346" s="352"/>
      <c r="B346" s="712"/>
      <c r="C346" s="713"/>
      <c r="D346" s="714"/>
      <c r="E346" s="394"/>
      <c r="F346" s="394"/>
      <c r="G346" s="741"/>
      <c r="H346" s="741"/>
      <c r="I346" s="582"/>
      <c r="J346" s="352"/>
    </row>
    <row r="347" spans="1:10">
      <c r="A347" s="352"/>
      <c r="B347" s="712" t="s">
        <v>730</v>
      </c>
      <c r="C347" s="713"/>
      <c r="D347" s="714"/>
      <c r="E347" s="394"/>
      <c r="F347" s="394"/>
      <c r="G347" s="741"/>
      <c r="H347" s="741"/>
      <c r="I347" s="582"/>
      <c r="J347" s="352"/>
    </row>
    <row r="348" spans="1:10">
      <c r="A348" s="352"/>
      <c r="B348" s="396" t="s">
        <v>128</v>
      </c>
      <c r="C348" s="713"/>
      <c r="D348" s="714"/>
      <c r="E348" s="394"/>
      <c r="F348" s="394"/>
      <c r="G348" s="394"/>
      <c r="H348" s="394"/>
      <c r="I348" s="582"/>
      <c r="J348" s="352"/>
    </row>
    <row r="349" spans="1:10">
      <c r="A349" s="352"/>
      <c r="B349" s="396" t="s">
        <v>129</v>
      </c>
      <c r="C349" s="713"/>
      <c r="D349" s="714"/>
      <c r="E349" s="394"/>
      <c r="F349" s="394"/>
      <c r="G349" s="741"/>
      <c r="H349" s="741"/>
      <c r="I349" s="582"/>
      <c r="J349" s="352"/>
    </row>
    <row r="350" spans="1:10">
      <c r="A350" s="352"/>
      <c r="B350" s="396" t="s">
        <v>130</v>
      </c>
      <c r="C350" s="713"/>
      <c r="D350" s="714"/>
      <c r="E350" s="394"/>
      <c r="F350" s="394"/>
      <c r="G350" s="741"/>
      <c r="H350" s="741"/>
      <c r="I350" s="582"/>
      <c r="J350" s="352"/>
    </row>
    <row r="351" spans="1:10">
      <c r="A351" s="352"/>
      <c r="B351" s="396" t="s">
        <v>131</v>
      </c>
      <c r="C351" s="713"/>
      <c r="D351" s="714"/>
      <c r="E351" s="394"/>
      <c r="F351" s="394"/>
      <c r="G351" s="741"/>
      <c r="H351" s="741"/>
      <c r="I351" s="582"/>
      <c r="J351" s="352"/>
    </row>
    <row r="352" spans="1:10">
      <c r="A352" s="352"/>
      <c r="B352" s="396" t="s">
        <v>132</v>
      </c>
      <c r="C352" s="713"/>
      <c r="D352" s="714"/>
      <c r="E352" s="394"/>
      <c r="F352" s="394"/>
      <c r="G352" s="741"/>
      <c r="H352" s="741"/>
      <c r="I352" s="582"/>
      <c r="J352" s="352"/>
    </row>
    <row r="353" spans="1:10">
      <c r="A353" s="352"/>
      <c r="B353" s="696" t="s">
        <v>747</v>
      </c>
      <c r="C353" s="713"/>
      <c r="D353" s="714"/>
      <c r="E353" s="394"/>
      <c r="F353" s="394"/>
      <c r="G353" s="741"/>
      <c r="H353" s="741"/>
      <c r="I353" s="582"/>
      <c r="J353" s="352"/>
    </row>
    <row r="354" spans="1:10">
      <c r="A354" s="352"/>
      <c r="B354" s="393" t="s">
        <v>748</v>
      </c>
      <c r="C354" s="713"/>
      <c r="D354" s="714"/>
      <c r="E354" s="394"/>
      <c r="F354" s="394"/>
      <c r="G354" s="741"/>
      <c r="H354" s="741"/>
      <c r="I354" s="582"/>
      <c r="J354" s="352"/>
    </row>
    <row r="355" spans="1:10">
      <c r="A355" s="352"/>
      <c r="B355" s="393" t="s">
        <v>749</v>
      </c>
      <c r="C355" s="713"/>
      <c r="D355" s="714"/>
      <c r="E355" s="394"/>
      <c r="F355" s="394"/>
      <c r="G355" s="394"/>
      <c r="H355" s="394"/>
      <c r="I355" s="582"/>
      <c r="J355" s="352"/>
    </row>
    <row r="356" spans="1:10">
      <c r="A356" s="352"/>
      <c r="B356" s="393" t="s">
        <v>750</v>
      </c>
      <c r="C356" s="713"/>
      <c r="D356" s="714"/>
      <c r="E356" s="394"/>
      <c r="F356" s="394"/>
      <c r="G356" s="741"/>
      <c r="H356" s="741"/>
      <c r="I356" s="582"/>
      <c r="J356" s="352"/>
    </row>
    <row r="357" spans="1:10">
      <c r="A357" s="352"/>
      <c r="B357" s="712" t="s">
        <v>133</v>
      </c>
      <c r="C357" s="713"/>
      <c r="D357" s="715"/>
      <c r="E357" s="700"/>
      <c r="F357" s="700"/>
      <c r="G357" s="742"/>
      <c r="H357" s="742"/>
      <c r="I357" s="582"/>
      <c r="J357" s="352"/>
    </row>
    <row r="358" spans="1:10">
      <c r="A358" s="352"/>
      <c r="B358" s="712"/>
      <c r="C358" s="713"/>
      <c r="D358" s="714"/>
      <c r="E358" s="394"/>
      <c r="F358" s="394"/>
      <c r="G358" s="741"/>
      <c r="H358" s="741"/>
      <c r="I358" s="582"/>
      <c r="J358" s="352"/>
    </row>
    <row r="359" spans="1:10">
      <c r="A359" s="352"/>
      <c r="B359" s="712" t="s">
        <v>731</v>
      </c>
      <c r="C359" s="713"/>
      <c r="D359" s="714"/>
      <c r="E359" s="394"/>
      <c r="F359" s="394"/>
      <c r="G359" s="741"/>
      <c r="H359" s="741"/>
      <c r="I359" s="582"/>
      <c r="J359" s="352"/>
    </row>
    <row r="360" spans="1:10">
      <c r="A360" s="352"/>
      <c r="B360" s="396" t="s">
        <v>134</v>
      </c>
      <c r="C360" s="713"/>
      <c r="D360" s="714"/>
      <c r="E360" s="394"/>
      <c r="F360" s="394"/>
      <c r="G360" s="741"/>
      <c r="H360" s="741"/>
      <c r="I360" s="582"/>
      <c r="J360" s="352"/>
    </row>
    <row r="361" spans="1:10">
      <c r="A361" s="352"/>
      <c r="B361" s="396" t="s">
        <v>135</v>
      </c>
      <c r="C361" s="713"/>
      <c r="D361" s="714"/>
      <c r="E361" s="394"/>
      <c r="F361" s="394"/>
      <c r="G361" s="394"/>
      <c r="H361" s="394"/>
      <c r="I361" s="582"/>
      <c r="J361" s="352"/>
    </row>
    <row r="362" spans="1:10">
      <c r="A362" s="352"/>
      <c r="B362" s="712" t="s">
        <v>110</v>
      </c>
      <c r="C362" s="713"/>
      <c r="D362" s="715"/>
      <c r="E362" s="700"/>
      <c r="F362" s="700"/>
      <c r="G362" s="742"/>
      <c r="H362" s="742"/>
      <c r="I362" s="582"/>
      <c r="J362" s="352"/>
    </row>
    <row r="363" spans="1:10">
      <c r="A363" s="352"/>
      <c r="B363" s="712"/>
      <c r="C363" s="713"/>
      <c r="D363" s="714"/>
      <c r="E363" s="394"/>
      <c r="F363" s="394"/>
      <c r="G363" s="394"/>
      <c r="H363" s="394"/>
      <c r="I363" s="582"/>
      <c r="J363" s="352"/>
    </row>
    <row r="364" spans="1:10">
      <c r="A364" s="352"/>
      <c r="B364" s="712" t="s">
        <v>732</v>
      </c>
      <c r="C364" s="713"/>
      <c r="D364" s="714"/>
      <c r="E364" s="394"/>
      <c r="F364" s="394"/>
      <c r="G364" s="394"/>
      <c r="H364" s="394"/>
      <c r="I364" s="582"/>
      <c r="J364" s="352"/>
    </row>
    <row r="365" spans="1:10">
      <c r="A365" s="352"/>
      <c r="B365" s="396" t="s">
        <v>136</v>
      </c>
      <c r="C365" s="713"/>
      <c r="D365" s="714"/>
      <c r="E365" s="394"/>
      <c r="F365" s="394"/>
      <c r="G365" s="394"/>
      <c r="H365" s="394"/>
      <c r="I365" s="582"/>
      <c r="J365" s="352"/>
    </row>
    <row r="366" spans="1:10">
      <c r="A366" s="352"/>
      <c r="B366" s="712" t="s">
        <v>137</v>
      </c>
      <c r="C366" s="713"/>
      <c r="D366" s="715"/>
      <c r="E366" s="700"/>
      <c r="F366" s="700"/>
      <c r="G366" s="742"/>
      <c r="H366" s="742"/>
      <c r="I366" s="582"/>
      <c r="J366" s="352"/>
    </row>
    <row r="367" spans="1:10">
      <c r="A367" s="352"/>
      <c r="B367" s="712"/>
      <c r="C367" s="713"/>
      <c r="D367" s="714"/>
      <c r="E367" s="394"/>
      <c r="F367" s="394"/>
      <c r="G367" s="394"/>
      <c r="H367" s="394"/>
      <c r="I367" s="582"/>
      <c r="J367" s="352"/>
    </row>
    <row r="368" spans="1:10">
      <c r="A368" s="352"/>
      <c r="B368" s="712" t="s">
        <v>733</v>
      </c>
      <c r="C368" s="713"/>
      <c r="D368" s="714"/>
      <c r="E368" s="394"/>
      <c r="F368" s="394"/>
      <c r="G368" s="394"/>
      <c r="H368" s="394"/>
      <c r="I368" s="582"/>
      <c r="J368" s="352"/>
    </row>
    <row r="369" spans="1:10">
      <c r="A369" s="352"/>
      <c r="B369" s="396" t="s">
        <v>138</v>
      </c>
      <c r="C369" s="713"/>
      <c r="D369" s="714"/>
      <c r="E369" s="394"/>
      <c r="F369" s="394"/>
      <c r="G369" s="394"/>
      <c r="H369" s="394"/>
      <c r="I369" s="582"/>
      <c r="J369" s="352"/>
    </row>
    <row r="370" spans="1:10">
      <c r="A370" s="352"/>
      <c r="B370" s="712" t="s">
        <v>139</v>
      </c>
      <c r="C370" s="713"/>
      <c r="D370" s="715"/>
      <c r="E370" s="700"/>
      <c r="F370" s="700"/>
      <c r="G370" s="742"/>
      <c r="H370" s="742"/>
      <c r="I370" s="582"/>
      <c r="J370" s="352"/>
    </row>
    <row r="371" spans="1:10">
      <c r="A371" s="352"/>
      <c r="B371" s="712"/>
      <c r="C371" s="713"/>
      <c r="D371" s="714"/>
      <c r="E371" s="394"/>
      <c r="F371" s="394"/>
      <c r="G371" s="394"/>
      <c r="H371" s="394"/>
      <c r="I371" s="582"/>
      <c r="J371" s="352"/>
    </row>
    <row r="372" spans="1:10">
      <c r="A372" s="352"/>
      <c r="B372" s="712" t="s">
        <v>734</v>
      </c>
      <c r="C372" s="713"/>
      <c r="D372" s="714"/>
      <c r="E372" s="394"/>
      <c r="F372" s="394"/>
      <c r="G372" s="394"/>
      <c r="H372" s="394"/>
      <c r="I372" s="582"/>
      <c r="J372" s="352"/>
    </row>
    <row r="373" spans="1:10">
      <c r="A373" s="352"/>
      <c r="B373" s="393" t="s">
        <v>753</v>
      </c>
      <c r="C373" s="713"/>
      <c r="D373" s="714"/>
      <c r="E373" s="394"/>
      <c r="F373" s="394"/>
      <c r="G373" s="394"/>
      <c r="H373" s="394"/>
      <c r="I373" s="582"/>
      <c r="J373" s="352"/>
    </row>
    <row r="374" spans="1:10">
      <c r="A374" s="352"/>
      <c r="B374" s="393" t="s">
        <v>752</v>
      </c>
      <c r="C374" s="713"/>
      <c r="D374" s="714"/>
      <c r="E374" s="394"/>
      <c r="F374" s="394"/>
      <c r="G374" s="394"/>
      <c r="H374" s="394"/>
      <c r="I374" s="582"/>
      <c r="J374" s="352"/>
    </row>
    <row r="375" spans="1:10">
      <c r="A375" s="352"/>
      <c r="B375" s="393" t="s">
        <v>724</v>
      </c>
      <c r="C375" s="713"/>
      <c r="D375" s="714"/>
      <c r="E375" s="394"/>
      <c r="F375" s="394"/>
      <c r="G375" s="394"/>
      <c r="H375" s="394"/>
      <c r="I375" s="582"/>
      <c r="J375" s="352"/>
    </row>
    <row r="376" spans="1:10">
      <c r="A376" s="352"/>
      <c r="B376" s="396" t="s">
        <v>395</v>
      </c>
      <c r="C376" s="713"/>
      <c r="D376" s="714"/>
      <c r="E376" s="394"/>
      <c r="F376" s="394"/>
      <c r="G376" s="394"/>
      <c r="H376" s="394"/>
      <c r="I376" s="582"/>
      <c r="J376" s="352"/>
    </row>
    <row r="377" spans="1:10">
      <c r="A377" s="352"/>
      <c r="B377" s="712" t="s">
        <v>141</v>
      </c>
      <c r="C377" s="713"/>
      <c r="D377" s="715"/>
      <c r="E377" s="700"/>
      <c r="F377" s="700"/>
      <c r="G377" s="742"/>
      <c r="H377" s="742"/>
      <c r="I377" s="582"/>
      <c r="J377" s="352"/>
    </row>
    <row r="378" spans="1:10">
      <c r="A378" s="352"/>
      <c r="B378" s="712"/>
      <c r="C378" s="713"/>
      <c r="D378" s="714"/>
      <c r="E378" s="394"/>
      <c r="F378" s="394"/>
      <c r="G378" s="394"/>
      <c r="H378" s="394"/>
      <c r="I378" s="582"/>
      <c r="J378" s="352"/>
    </row>
    <row r="379" spans="1:10">
      <c r="A379" s="352"/>
      <c r="B379" s="712" t="s">
        <v>142</v>
      </c>
      <c r="C379" s="713"/>
      <c r="D379" s="730"/>
      <c r="E379" s="730"/>
      <c r="F379" s="705"/>
      <c r="G379" s="705"/>
      <c r="H379" s="705"/>
      <c r="I379" s="582"/>
      <c r="J379" s="352"/>
    </row>
    <row r="380" spans="1:10">
      <c r="A380" s="352"/>
      <c r="B380" s="712"/>
      <c r="C380" s="713"/>
      <c r="D380" s="714"/>
      <c r="E380" s="714"/>
      <c r="F380" s="744"/>
      <c r="G380" s="744"/>
      <c r="H380" s="744"/>
      <c r="I380" s="582"/>
      <c r="J380" s="352"/>
    </row>
    <row r="381" spans="1:10" ht="15" thickBot="1">
      <c r="A381" s="352"/>
      <c r="B381" s="712" t="s">
        <v>756</v>
      </c>
      <c r="C381" s="713"/>
      <c r="D381" s="722"/>
      <c r="E381" s="722"/>
      <c r="F381" s="399"/>
      <c r="G381" s="399"/>
      <c r="H381" s="399"/>
      <c r="I381" s="582"/>
      <c r="J381" s="352"/>
    </row>
    <row r="382" spans="1:10" ht="15" thickTop="1">
      <c r="A382" s="352"/>
      <c r="B382" s="397"/>
      <c r="C382" s="397"/>
      <c r="D382" s="731"/>
      <c r="E382" s="731"/>
      <c r="F382" s="560"/>
      <c r="G382" s="560"/>
      <c r="H382" s="560"/>
      <c r="I382" s="560"/>
      <c r="J382" s="352"/>
    </row>
    <row r="383" spans="1:10">
      <c r="A383" s="352"/>
      <c r="B383" s="732"/>
      <c r="C383" s="732"/>
      <c r="D383" s="732"/>
      <c r="E383" s="732"/>
      <c r="F383" s="395"/>
      <c r="G383" s="395"/>
      <c r="H383" s="395"/>
      <c r="I383" s="395"/>
      <c r="J383" s="352"/>
    </row>
    <row r="384" spans="1:10">
      <c r="A384" s="352"/>
      <c r="B384" s="732"/>
      <c r="C384" s="732"/>
      <c r="D384" s="732"/>
      <c r="E384" s="732"/>
      <c r="F384" s="395"/>
      <c r="G384" s="395"/>
      <c r="H384" s="395"/>
      <c r="I384" s="395"/>
      <c r="J384" s="352"/>
    </row>
    <row r="385" spans="1:10" ht="15.6">
      <c r="A385" s="352"/>
      <c r="B385" s="360"/>
      <c r="C385" s="360"/>
      <c r="D385" s="360"/>
      <c r="E385" s="360"/>
      <c r="F385" s="455" t="s">
        <v>388</v>
      </c>
      <c r="G385" s="395"/>
      <c r="H385" s="395"/>
      <c r="I385" s="395"/>
      <c r="J385" s="352"/>
    </row>
    <row r="386" spans="1:10">
      <c r="A386" s="352"/>
      <c r="B386" s="360"/>
      <c r="C386" s="360"/>
      <c r="D386" s="360"/>
      <c r="E386" s="360"/>
      <c r="F386" s="360" t="s">
        <v>316</v>
      </c>
      <c r="G386" s="395"/>
      <c r="H386" s="395"/>
      <c r="I386" s="395"/>
      <c r="J386" s="352"/>
    </row>
    <row r="387" spans="1:10" ht="15.6">
      <c r="A387" s="352"/>
      <c r="B387" s="360"/>
      <c r="C387" s="360"/>
      <c r="D387" s="360"/>
      <c r="E387" s="360"/>
      <c r="F387" s="585" t="s">
        <v>163</v>
      </c>
      <c r="G387" s="360"/>
      <c r="H387" s="360"/>
      <c r="I387" s="360"/>
      <c r="J387" s="352"/>
    </row>
    <row r="388" spans="1:10">
      <c r="A388" s="352"/>
      <c r="B388" s="360"/>
      <c r="C388" s="360"/>
      <c r="D388" s="360"/>
      <c r="E388" s="360"/>
      <c r="F388" s="360"/>
      <c r="G388" s="360"/>
      <c r="H388" s="360"/>
      <c r="I388" s="360"/>
      <c r="J388" s="352"/>
    </row>
    <row r="389" spans="1:10">
      <c r="A389" s="352"/>
      <c r="B389" s="360"/>
      <c r="C389" s="360"/>
      <c r="D389" s="360"/>
      <c r="E389" s="360"/>
      <c r="F389" s="360"/>
      <c r="G389" s="360"/>
      <c r="H389" s="360"/>
      <c r="I389" s="360"/>
      <c r="J389" s="352"/>
    </row>
    <row r="390" spans="1:10">
      <c r="A390" s="352"/>
      <c r="B390" s="360"/>
      <c r="C390" s="360"/>
      <c r="D390" s="360"/>
      <c r="E390" s="360"/>
      <c r="F390" s="360"/>
      <c r="G390" s="360"/>
      <c r="H390" s="360"/>
      <c r="I390" s="360"/>
      <c r="J390" s="352"/>
    </row>
    <row r="391" spans="1:10" ht="31.2">
      <c r="A391" s="352"/>
      <c r="B391" s="360"/>
      <c r="C391" s="360"/>
      <c r="D391" s="360"/>
      <c r="E391" s="360"/>
      <c r="F391" s="360"/>
      <c r="G391" s="360"/>
      <c r="H391" s="360"/>
      <c r="I391" s="707" t="s">
        <v>760</v>
      </c>
      <c r="J391" s="737"/>
    </row>
    <row r="392" spans="1:10" ht="17.399999999999999">
      <c r="A392" s="352"/>
      <c r="B392" s="915" t="s">
        <v>477</v>
      </c>
      <c r="C392" s="915"/>
      <c r="D392" s="915"/>
      <c r="E392" s="915"/>
      <c r="F392" s="915"/>
      <c r="G392" s="915"/>
      <c r="H392" s="915"/>
      <c r="I392" s="915"/>
      <c r="J392" s="352"/>
    </row>
    <row r="393" spans="1:10" ht="17.399999999999999">
      <c r="A393" s="352"/>
      <c r="B393" s="361"/>
      <c r="C393" s="361"/>
      <c r="D393" s="361"/>
      <c r="E393" s="361"/>
      <c r="F393" s="361"/>
      <c r="G393" s="361"/>
      <c r="H393" s="361"/>
      <c r="I393" s="361"/>
      <c r="J393" s="352"/>
    </row>
    <row r="394" spans="1:10" ht="17.399999999999999">
      <c r="A394" s="352"/>
      <c r="B394" s="336" t="s">
        <v>166</v>
      </c>
      <c r="C394" s="336"/>
      <c r="D394" s="348"/>
      <c r="E394" s="336" t="s">
        <v>573</v>
      </c>
      <c r="F394" s="456"/>
      <c r="G394" s="456"/>
      <c r="H394" s="343"/>
      <c r="I394" s="360"/>
      <c r="J394" s="352"/>
    </row>
    <row r="395" spans="1:10" ht="17.399999999999999">
      <c r="A395" s="352"/>
      <c r="B395" s="336" t="s">
        <v>571</v>
      </c>
      <c r="C395" s="336"/>
      <c r="D395" s="348"/>
      <c r="E395" s="336"/>
      <c r="F395" s="456"/>
      <c r="G395" s="456"/>
      <c r="H395" s="343"/>
      <c r="I395" s="360"/>
      <c r="J395" s="352"/>
    </row>
    <row r="396" spans="1:10" ht="17.399999999999999">
      <c r="A396" s="352"/>
      <c r="B396" s="336" t="s">
        <v>572</v>
      </c>
      <c r="C396" s="336"/>
      <c r="D396" s="348"/>
      <c r="E396" s="336"/>
      <c r="F396" s="456"/>
      <c r="G396" s="456"/>
      <c r="H396" s="343"/>
      <c r="I396" s="360"/>
      <c r="J396" s="352"/>
    </row>
    <row r="397" spans="1:10">
      <c r="A397" s="352"/>
      <c r="B397" s="360"/>
      <c r="C397" s="360"/>
      <c r="D397" s="360"/>
      <c r="E397" s="360"/>
      <c r="F397" s="360"/>
      <c r="G397" s="360"/>
      <c r="H397" s="360"/>
      <c r="I397" s="680" t="s">
        <v>9</v>
      </c>
      <c r="J397" s="352"/>
    </row>
    <row r="398" spans="1:10" ht="41.4">
      <c r="A398" s="352"/>
      <c r="B398" s="874" t="s">
        <v>82</v>
      </c>
      <c r="C398" s="353" t="s">
        <v>86</v>
      </c>
      <c r="D398" s="874" t="s">
        <v>72</v>
      </c>
      <c r="E398" s="353" t="s">
        <v>401</v>
      </c>
      <c r="F398" s="353" t="s">
        <v>402</v>
      </c>
      <c r="G398" s="874" t="s">
        <v>363</v>
      </c>
      <c r="H398" s="874" t="s">
        <v>403</v>
      </c>
      <c r="I398" s="874" t="s">
        <v>464</v>
      </c>
      <c r="J398" s="738"/>
    </row>
    <row r="399" spans="1:10">
      <c r="A399" s="352"/>
      <c r="B399" s="876"/>
      <c r="C399" s="739"/>
      <c r="D399" s="876"/>
      <c r="E399" s="739" t="s">
        <v>9</v>
      </c>
      <c r="F399" s="739" t="s">
        <v>9</v>
      </c>
      <c r="G399" s="876"/>
      <c r="H399" s="876"/>
      <c r="I399" s="876"/>
      <c r="J399" s="738"/>
    </row>
    <row r="400" spans="1:10">
      <c r="A400" s="352"/>
      <c r="B400" s="353"/>
      <c r="C400" s="353"/>
      <c r="D400" s="353"/>
      <c r="E400" s="579"/>
      <c r="F400" s="574"/>
      <c r="G400" s="574"/>
      <c r="H400" s="353"/>
      <c r="I400" s="353"/>
      <c r="J400" s="738"/>
    </row>
    <row r="401" spans="1:10">
      <c r="A401" s="352"/>
      <c r="B401" s="735" t="s">
        <v>92</v>
      </c>
      <c r="C401" s="350"/>
      <c r="D401" s="346"/>
      <c r="E401" s="346"/>
      <c r="F401" s="559"/>
      <c r="G401" s="740"/>
      <c r="H401" s="740"/>
      <c r="I401" s="559"/>
      <c r="J401" s="352"/>
    </row>
    <row r="402" spans="1:10">
      <c r="A402" s="352"/>
      <c r="B402" s="735"/>
      <c r="C402" s="350"/>
      <c r="D402" s="346"/>
      <c r="E402" s="346"/>
      <c r="F402" s="559"/>
      <c r="G402" s="740"/>
      <c r="H402" s="740"/>
      <c r="I402" s="559"/>
      <c r="J402" s="352"/>
    </row>
    <row r="403" spans="1:10" ht="28.8">
      <c r="A403" s="352"/>
      <c r="B403" s="712" t="s">
        <v>726</v>
      </c>
      <c r="C403" s="350"/>
      <c r="D403" s="350"/>
      <c r="E403" s="346"/>
      <c r="F403" s="559"/>
      <c r="G403" s="740"/>
      <c r="H403" s="740"/>
      <c r="I403" s="559"/>
      <c r="J403" s="352"/>
    </row>
    <row r="404" spans="1:10">
      <c r="A404" s="352"/>
      <c r="B404" s="689" t="s">
        <v>73</v>
      </c>
      <c r="C404" s="350"/>
      <c r="D404" s="350"/>
      <c r="E404" s="346"/>
      <c r="F404" s="559"/>
      <c r="G404" s="740"/>
      <c r="H404" s="740"/>
      <c r="I404" s="559"/>
      <c r="J404" s="352"/>
    </row>
    <row r="405" spans="1:10">
      <c r="A405" s="352"/>
      <c r="B405" s="396" t="s">
        <v>94</v>
      </c>
      <c r="C405" s="713"/>
      <c r="D405" s="714"/>
      <c r="E405" s="394"/>
      <c r="F405" s="394"/>
      <c r="G405" s="741"/>
      <c r="H405" s="741"/>
      <c r="I405" s="582"/>
      <c r="J405" s="352"/>
    </row>
    <row r="406" spans="1:10">
      <c r="A406" s="352"/>
      <c r="B406" s="396" t="s">
        <v>95</v>
      </c>
      <c r="C406" s="713"/>
      <c r="D406" s="714"/>
      <c r="E406" s="394"/>
      <c r="F406" s="394"/>
      <c r="G406" s="741"/>
      <c r="H406" s="741"/>
      <c r="I406" s="582"/>
      <c r="J406" s="352"/>
    </row>
    <row r="407" spans="1:10">
      <c r="A407" s="352"/>
      <c r="B407" s="396" t="s">
        <v>96</v>
      </c>
      <c r="C407" s="713"/>
      <c r="D407" s="714"/>
      <c r="E407" s="394"/>
      <c r="F407" s="394"/>
      <c r="G407" s="741"/>
      <c r="H407" s="741"/>
      <c r="I407" s="582"/>
      <c r="J407" s="352"/>
    </row>
    <row r="408" spans="1:10">
      <c r="A408" s="352"/>
      <c r="B408" s="712" t="s">
        <v>120</v>
      </c>
      <c r="C408" s="713"/>
      <c r="D408" s="715"/>
      <c r="E408" s="700"/>
      <c r="F408" s="700"/>
      <c r="G408" s="742"/>
      <c r="H408" s="742"/>
      <c r="I408" s="582"/>
      <c r="J408" s="352"/>
    </row>
    <row r="409" spans="1:10" ht="28.8">
      <c r="A409" s="352"/>
      <c r="B409" s="712" t="s">
        <v>727</v>
      </c>
      <c r="C409" s="713"/>
      <c r="D409" s="714"/>
      <c r="E409" s="394"/>
      <c r="F409" s="394"/>
      <c r="G409" s="741"/>
      <c r="H409" s="741"/>
      <c r="I409" s="582"/>
      <c r="J409" s="352"/>
    </row>
    <row r="410" spans="1:10">
      <c r="A410" s="352"/>
      <c r="B410" s="689" t="s">
        <v>74</v>
      </c>
      <c r="C410" s="713"/>
      <c r="D410" s="714"/>
      <c r="E410" s="394"/>
      <c r="F410" s="394"/>
      <c r="G410" s="741"/>
      <c r="H410" s="741"/>
      <c r="I410" s="582"/>
      <c r="J410" s="352"/>
    </row>
    <row r="411" spans="1:10">
      <c r="A411" s="352"/>
      <c r="B411" s="716" t="s">
        <v>97</v>
      </c>
      <c r="C411" s="713"/>
      <c r="D411" s="714"/>
      <c r="E411" s="394"/>
      <c r="F411" s="394"/>
      <c r="G411" s="741"/>
      <c r="H411" s="741"/>
      <c r="I411" s="582"/>
      <c r="J411" s="352"/>
    </row>
    <row r="412" spans="1:10">
      <c r="A412" s="352"/>
      <c r="B412" s="691" t="s">
        <v>98</v>
      </c>
      <c r="C412" s="713"/>
      <c r="D412" s="714"/>
      <c r="E412" s="394"/>
      <c r="F412" s="394"/>
      <c r="G412" s="741"/>
      <c r="H412" s="741"/>
      <c r="I412" s="582"/>
      <c r="J412" s="352"/>
    </row>
    <row r="413" spans="1:10">
      <c r="A413" s="352"/>
      <c r="B413" s="718" t="s">
        <v>99</v>
      </c>
      <c r="C413" s="713"/>
      <c r="D413" s="715"/>
      <c r="E413" s="700"/>
      <c r="F413" s="700"/>
      <c r="G413" s="742"/>
      <c r="H413" s="742"/>
      <c r="I413" s="582"/>
      <c r="J413" s="352"/>
    </row>
    <row r="414" spans="1:10">
      <c r="A414" s="352"/>
      <c r="B414" s="718"/>
      <c r="C414" s="713"/>
      <c r="D414" s="714"/>
      <c r="E414" s="394"/>
      <c r="F414" s="394"/>
      <c r="G414" s="741"/>
      <c r="H414" s="741"/>
      <c r="I414" s="582"/>
      <c r="J414" s="352"/>
    </row>
    <row r="415" spans="1:10">
      <c r="A415" s="352"/>
      <c r="B415" s="719" t="s">
        <v>100</v>
      </c>
      <c r="C415" s="713"/>
      <c r="D415" s="714"/>
      <c r="E415" s="394"/>
      <c r="F415" s="394"/>
      <c r="G415" s="741"/>
      <c r="H415" s="741"/>
      <c r="I415" s="582"/>
      <c r="J415" s="352"/>
    </row>
    <row r="416" spans="1:10">
      <c r="A416" s="352"/>
      <c r="B416" s="691" t="s">
        <v>101</v>
      </c>
      <c r="C416" s="713"/>
      <c r="D416" s="714"/>
      <c r="E416" s="394"/>
      <c r="F416" s="394"/>
      <c r="G416" s="394"/>
      <c r="H416" s="394"/>
      <c r="I416" s="582"/>
      <c r="J416" s="352"/>
    </row>
    <row r="417" spans="1:10">
      <c r="A417" s="352"/>
      <c r="B417" s="720" t="s">
        <v>102</v>
      </c>
      <c r="C417" s="713"/>
      <c r="D417" s="714"/>
      <c r="E417" s="394"/>
      <c r="F417" s="394"/>
      <c r="G417" s="394"/>
      <c r="H417" s="394"/>
      <c r="I417" s="582"/>
      <c r="J417" s="352"/>
    </row>
    <row r="418" spans="1:10">
      <c r="A418" s="352"/>
      <c r="B418" s="692" t="s">
        <v>103</v>
      </c>
      <c r="C418" s="713"/>
      <c r="D418" s="714"/>
      <c r="E418" s="394"/>
      <c r="F418" s="394"/>
      <c r="G418" s="394"/>
      <c r="H418" s="394"/>
      <c r="I418" s="582"/>
      <c r="J418" s="352"/>
    </row>
    <row r="419" spans="1:10">
      <c r="A419" s="352"/>
      <c r="B419" s="396" t="s">
        <v>104</v>
      </c>
      <c r="C419" s="713"/>
      <c r="D419" s="714"/>
      <c r="E419" s="741"/>
      <c r="F419" s="394"/>
      <c r="G419" s="394"/>
      <c r="H419" s="394"/>
      <c r="I419" s="582"/>
      <c r="J419" s="352"/>
    </row>
    <row r="420" spans="1:10">
      <c r="A420" s="352"/>
      <c r="B420" s="396" t="s">
        <v>105</v>
      </c>
      <c r="C420" s="713"/>
      <c r="D420" s="714"/>
      <c r="E420" s="394"/>
      <c r="F420" s="394"/>
      <c r="G420" s="394"/>
      <c r="H420" s="394"/>
      <c r="I420" s="582"/>
      <c r="J420" s="352"/>
    </row>
    <row r="421" spans="1:10">
      <c r="A421" s="352"/>
      <c r="B421" s="393" t="s">
        <v>575</v>
      </c>
      <c r="C421" s="713"/>
      <c r="D421" s="714"/>
      <c r="E421" s="394"/>
      <c r="F421" s="394"/>
      <c r="G421" s="394"/>
      <c r="H421" s="394"/>
      <c r="I421" s="582"/>
      <c r="J421" s="352"/>
    </row>
    <row r="422" spans="1:10">
      <c r="A422" s="352"/>
      <c r="B422" s="712" t="s">
        <v>106</v>
      </c>
      <c r="C422" s="713"/>
      <c r="D422" s="715"/>
      <c r="E422" s="700"/>
      <c r="F422" s="700"/>
      <c r="G422" s="700"/>
      <c r="H422" s="700"/>
      <c r="I422" s="582"/>
      <c r="J422" s="352"/>
    </row>
    <row r="423" spans="1:10">
      <c r="A423" s="352"/>
      <c r="B423" s="712"/>
      <c r="C423" s="713"/>
      <c r="D423" s="714"/>
      <c r="E423" s="394"/>
      <c r="F423" s="394"/>
      <c r="G423" s="394"/>
      <c r="H423" s="394"/>
      <c r="I423" s="582"/>
      <c r="J423" s="352"/>
    </row>
    <row r="424" spans="1:10">
      <c r="A424" s="352"/>
      <c r="B424" s="689" t="s">
        <v>75</v>
      </c>
      <c r="C424" s="713"/>
      <c r="D424" s="714"/>
      <c r="E424" s="394"/>
      <c r="F424" s="394"/>
      <c r="G424" s="394"/>
      <c r="H424" s="394"/>
      <c r="I424" s="582"/>
      <c r="J424" s="352"/>
    </row>
    <row r="425" spans="1:10">
      <c r="A425" s="352"/>
      <c r="B425" s="396" t="s">
        <v>107</v>
      </c>
      <c r="C425" s="713"/>
      <c r="D425" s="714"/>
      <c r="E425" s="394"/>
      <c r="F425" s="394"/>
      <c r="G425" s="394"/>
      <c r="H425" s="394"/>
      <c r="I425" s="582"/>
      <c r="J425" s="352"/>
    </row>
    <row r="426" spans="1:10">
      <c r="A426" s="352"/>
      <c r="B426" s="396" t="s">
        <v>108</v>
      </c>
      <c r="C426" s="713"/>
      <c r="D426" s="714"/>
      <c r="E426" s="394"/>
      <c r="F426" s="394"/>
      <c r="G426" s="394"/>
      <c r="H426" s="394"/>
      <c r="I426" s="582"/>
      <c r="J426" s="352"/>
    </row>
    <row r="427" spans="1:10">
      <c r="A427" s="352"/>
      <c r="B427" s="396" t="s">
        <v>109</v>
      </c>
      <c r="C427" s="713"/>
      <c r="D427" s="714"/>
      <c r="E427" s="394"/>
      <c r="F427" s="394"/>
      <c r="G427" s="394"/>
      <c r="H427" s="394"/>
      <c r="I427" s="582"/>
      <c r="J427" s="352"/>
    </row>
    <row r="428" spans="1:10">
      <c r="A428" s="352"/>
      <c r="B428" s="393" t="s">
        <v>577</v>
      </c>
      <c r="C428" s="713"/>
      <c r="D428" s="714"/>
      <c r="E428" s="394"/>
      <c r="F428" s="394"/>
      <c r="G428" s="741"/>
      <c r="H428" s="741"/>
      <c r="I428" s="582"/>
      <c r="J428" s="352"/>
    </row>
    <row r="429" spans="1:10">
      <c r="A429" s="352"/>
      <c r="B429" s="393" t="s">
        <v>735</v>
      </c>
      <c r="C429" s="713"/>
      <c r="D429" s="714"/>
      <c r="E429" s="394"/>
      <c r="F429" s="394"/>
      <c r="G429" s="741"/>
      <c r="H429" s="741"/>
      <c r="I429" s="582"/>
      <c r="J429" s="352"/>
    </row>
    <row r="430" spans="1:10">
      <c r="A430" s="352"/>
      <c r="B430" s="393" t="s">
        <v>578</v>
      </c>
      <c r="C430" s="713"/>
      <c r="D430" s="714"/>
      <c r="E430" s="394"/>
      <c r="F430" s="394"/>
      <c r="G430" s="741"/>
      <c r="H430" s="741"/>
      <c r="I430" s="582"/>
      <c r="J430" s="352"/>
    </row>
    <row r="431" spans="1:10">
      <c r="A431" s="352"/>
      <c r="B431" s="712" t="s">
        <v>110</v>
      </c>
      <c r="C431" s="713"/>
      <c r="D431" s="715"/>
      <c r="E431" s="700"/>
      <c r="F431" s="700"/>
      <c r="G431" s="700"/>
      <c r="H431" s="700"/>
      <c r="I431" s="582"/>
      <c r="J431" s="352"/>
    </row>
    <row r="432" spans="1:10">
      <c r="A432" s="352"/>
      <c r="B432" s="712"/>
      <c r="C432" s="713"/>
      <c r="D432" s="714"/>
      <c r="E432" s="394"/>
      <c r="F432" s="394"/>
      <c r="G432" s="741"/>
      <c r="H432" s="741"/>
      <c r="I432" s="582"/>
      <c r="J432" s="352"/>
    </row>
    <row r="433" spans="1:10">
      <c r="A433" s="352"/>
      <c r="B433" s="689" t="s">
        <v>76</v>
      </c>
      <c r="C433" s="713"/>
      <c r="D433" s="714"/>
      <c r="E433" s="394"/>
      <c r="F433" s="394"/>
      <c r="G433" s="741"/>
      <c r="H433" s="741"/>
      <c r="I433" s="582"/>
      <c r="J433" s="352"/>
    </row>
    <row r="434" spans="1:10">
      <c r="A434" s="352"/>
      <c r="B434" s="396" t="s">
        <v>111</v>
      </c>
      <c r="C434" s="713"/>
      <c r="D434" s="714"/>
      <c r="E434" s="394"/>
      <c r="F434" s="394"/>
      <c r="G434" s="741"/>
      <c r="H434" s="741"/>
      <c r="I434" s="582"/>
      <c r="J434" s="352"/>
    </row>
    <row r="435" spans="1:10">
      <c r="A435" s="352"/>
      <c r="B435" s="396" t="s">
        <v>112</v>
      </c>
      <c r="C435" s="713"/>
      <c r="D435" s="714"/>
      <c r="E435" s="394"/>
      <c r="F435" s="394"/>
      <c r="G435" s="741"/>
      <c r="H435" s="741"/>
      <c r="I435" s="582"/>
      <c r="J435" s="352"/>
    </row>
    <row r="436" spans="1:10">
      <c r="A436" s="352"/>
      <c r="B436" s="396" t="s">
        <v>113</v>
      </c>
      <c r="C436" s="713"/>
      <c r="D436" s="714"/>
      <c r="E436" s="394"/>
      <c r="F436" s="394"/>
      <c r="G436" s="741"/>
      <c r="H436" s="741"/>
      <c r="I436" s="582"/>
      <c r="J436" s="352"/>
    </row>
    <row r="437" spans="1:10">
      <c r="A437" s="352"/>
      <c r="B437" s="396" t="s">
        <v>114</v>
      </c>
      <c r="C437" s="713"/>
      <c r="D437" s="714"/>
      <c r="E437" s="394"/>
      <c r="F437" s="394"/>
      <c r="G437" s="741"/>
      <c r="H437" s="741"/>
      <c r="I437" s="582"/>
      <c r="J437" s="352"/>
    </row>
    <row r="438" spans="1:10">
      <c r="A438" s="352"/>
      <c r="B438" s="393" t="s">
        <v>736</v>
      </c>
      <c r="C438" s="713"/>
      <c r="D438" s="714"/>
      <c r="E438" s="394"/>
      <c r="F438" s="394"/>
      <c r="G438" s="741"/>
      <c r="H438" s="741"/>
      <c r="I438" s="582"/>
      <c r="J438" s="352"/>
    </row>
    <row r="439" spans="1:10">
      <c r="A439" s="352"/>
      <c r="B439" s="396" t="s">
        <v>426</v>
      </c>
      <c r="C439" s="713"/>
      <c r="D439" s="714"/>
      <c r="E439" s="394"/>
      <c r="F439" s="394"/>
      <c r="G439" s="741"/>
      <c r="H439" s="741"/>
      <c r="I439" s="582"/>
      <c r="J439" s="352"/>
    </row>
    <row r="440" spans="1:10">
      <c r="A440" s="352"/>
      <c r="B440" s="393" t="s">
        <v>740</v>
      </c>
      <c r="C440" s="713"/>
      <c r="D440" s="714"/>
      <c r="E440" s="394"/>
      <c r="F440" s="394"/>
      <c r="G440" s="741"/>
      <c r="H440" s="741"/>
      <c r="I440" s="582"/>
      <c r="J440" s="352"/>
    </row>
    <row r="441" spans="1:10">
      <c r="A441" s="352"/>
      <c r="B441" s="695" t="s">
        <v>739</v>
      </c>
      <c r="C441" s="713"/>
      <c r="D441" s="714"/>
      <c r="E441" s="394"/>
      <c r="F441" s="394"/>
      <c r="G441" s="394"/>
      <c r="H441" s="394"/>
      <c r="I441" s="582"/>
      <c r="J441" s="352"/>
    </row>
    <row r="442" spans="1:10">
      <c r="A442" s="352"/>
      <c r="B442" s="533" t="s">
        <v>393</v>
      </c>
      <c r="C442" s="713"/>
      <c r="D442" s="714"/>
      <c r="E442" s="394"/>
      <c r="F442" s="394"/>
      <c r="G442" s="394"/>
      <c r="H442" s="394"/>
      <c r="I442" s="582"/>
      <c r="J442" s="352"/>
    </row>
    <row r="443" spans="1:10">
      <c r="A443" s="352"/>
      <c r="B443" s="712" t="s">
        <v>235</v>
      </c>
      <c r="C443" s="713"/>
      <c r="D443" s="715"/>
      <c r="E443" s="700"/>
      <c r="F443" s="700"/>
      <c r="G443" s="700"/>
      <c r="H443" s="700"/>
      <c r="I443" s="582"/>
      <c r="J443" s="352"/>
    </row>
    <row r="444" spans="1:10">
      <c r="A444" s="352"/>
      <c r="B444" s="712" t="s">
        <v>362</v>
      </c>
      <c r="C444" s="713"/>
      <c r="D444" s="730"/>
      <c r="E444" s="705"/>
      <c r="F444" s="705"/>
      <c r="G444" s="705"/>
      <c r="H444" s="705"/>
      <c r="I444" s="582"/>
      <c r="J444" s="352"/>
    </row>
    <row r="445" spans="1:10" ht="28.8">
      <c r="A445" s="352"/>
      <c r="B445" s="712" t="s">
        <v>728</v>
      </c>
      <c r="C445" s="713"/>
      <c r="D445" s="714"/>
      <c r="E445" s="394"/>
      <c r="F445" s="394"/>
      <c r="G445" s="394"/>
      <c r="H445" s="394"/>
      <c r="I445" s="582"/>
      <c r="J445" s="352"/>
    </row>
    <row r="446" spans="1:10">
      <c r="A446" s="352"/>
      <c r="B446" s="689" t="s">
        <v>77</v>
      </c>
      <c r="C446" s="713"/>
      <c r="D446" s="714"/>
      <c r="E446" s="394"/>
      <c r="F446" s="394"/>
      <c r="G446" s="394"/>
      <c r="H446" s="394"/>
      <c r="I446" s="582"/>
      <c r="J446" s="352"/>
    </row>
    <row r="447" spans="1:10">
      <c r="A447" s="352"/>
      <c r="B447" s="396" t="s">
        <v>115</v>
      </c>
      <c r="C447" s="713"/>
      <c r="D447" s="714"/>
      <c r="E447" s="394"/>
      <c r="F447" s="394"/>
      <c r="G447" s="394"/>
      <c r="H447" s="394"/>
      <c r="I447" s="582"/>
      <c r="J447" s="352"/>
    </row>
    <row r="448" spans="1:10">
      <c r="A448" s="352"/>
      <c r="B448" s="393" t="s">
        <v>738</v>
      </c>
      <c r="C448" s="713"/>
      <c r="D448" s="714"/>
      <c r="E448" s="394"/>
      <c r="F448" s="741"/>
      <c r="G448" s="741"/>
      <c r="H448" s="741"/>
      <c r="I448" s="582"/>
      <c r="J448" s="352"/>
    </row>
    <row r="449" spans="1:10">
      <c r="A449" s="352"/>
      <c r="B449" s="396" t="s">
        <v>116</v>
      </c>
      <c r="C449" s="713"/>
      <c r="D449" s="714"/>
      <c r="E449" s="394"/>
      <c r="F449" s="394"/>
      <c r="G449" s="394"/>
      <c r="H449" s="394"/>
      <c r="I449" s="582"/>
      <c r="J449" s="352"/>
    </row>
    <row r="450" spans="1:10">
      <c r="A450" s="352"/>
      <c r="B450" s="396" t="s">
        <v>117</v>
      </c>
      <c r="C450" s="713"/>
      <c r="D450" s="714"/>
      <c r="E450" s="394"/>
      <c r="F450" s="394"/>
      <c r="G450" s="741"/>
      <c r="H450" s="741"/>
      <c r="I450" s="582"/>
      <c r="J450" s="352"/>
    </row>
    <row r="451" spans="1:10">
      <c r="A451" s="352"/>
      <c r="B451" s="396" t="s">
        <v>118</v>
      </c>
      <c r="C451" s="713"/>
      <c r="D451" s="714"/>
      <c r="E451" s="394"/>
      <c r="F451" s="394"/>
      <c r="G451" s="741"/>
      <c r="H451" s="741"/>
      <c r="I451" s="582"/>
      <c r="J451" s="352"/>
    </row>
    <row r="452" spans="1:10">
      <c r="A452" s="352"/>
      <c r="B452" s="396" t="s">
        <v>119</v>
      </c>
      <c r="C452" s="713"/>
      <c r="D452" s="714"/>
      <c r="E452" s="394"/>
      <c r="F452" s="394"/>
      <c r="G452" s="741"/>
      <c r="H452" s="741"/>
      <c r="I452" s="582"/>
      <c r="J452" s="352"/>
    </row>
    <row r="453" spans="1:10">
      <c r="A453" s="352"/>
      <c r="B453" s="393" t="s">
        <v>741</v>
      </c>
      <c r="C453" s="713"/>
      <c r="D453" s="714"/>
      <c r="E453" s="394"/>
      <c r="F453" s="394"/>
      <c r="G453" s="741"/>
      <c r="H453" s="741"/>
      <c r="I453" s="582"/>
      <c r="J453" s="352"/>
    </row>
    <row r="454" spans="1:10">
      <c r="A454" s="352"/>
      <c r="B454" s="393" t="s">
        <v>742</v>
      </c>
      <c r="C454" s="713"/>
      <c r="D454" s="714"/>
      <c r="E454" s="394"/>
      <c r="F454" s="394"/>
      <c r="G454" s="741"/>
      <c r="H454" s="741"/>
      <c r="I454" s="582"/>
      <c r="J454" s="352"/>
    </row>
    <row r="455" spans="1:10">
      <c r="A455" s="352"/>
      <c r="B455" s="712" t="s">
        <v>120</v>
      </c>
      <c r="C455" s="713"/>
      <c r="D455" s="715"/>
      <c r="E455" s="700"/>
      <c r="F455" s="700"/>
      <c r="G455" s="700"/>
      <c r="H455" s="700"/>
      <c r="I455" s="582"/>
      <c r="J455" s="352"/>
    </row>
    <row r="456" spans="1:10">
      <c r="A456" s="352"/>
      <c r="B456" s="712"/>
      <c r="C456" s="713"/>
      <c r="D456" s="714"/>
      <c r="E456" s="394"/>
      <c r="F456" s="394"/>
      <c r="G456" s="741"/>
      <c r="H456" s="741"/>
      <c r="I456" s="582"/>
      <c r="J456" s="352"/>
    </row>
    <row r="457" spans="1:10">
      <c r="A457" s="352"/>
      <c r="B457" s="689" t="s">
        <v>715</v>
      </c>
      <c r="C457" s="713"/>
      <c r="D457" s="714"/>
      <c r="E457" s="394"/>
      <c r="F457" s="394"/>
      <c r="G457" s="741"/>
      <c r="H457" s="741"/>
      <c r="I457" s="582"/>
      <c r="J457" s="352"/>
    </row>
    <row r="458" spans="1:10">
      <c r="A458" s="352"/>
      <c r="B458" s="396" t="s">
        <v>121</v>
      </c>
      <c r="C458" s="713"/>
      <c r="D458" s="714"/>
      <c r="E458" s="394"/>
      <c r="F458" s="394"/>
      <c r="G458" s="741"/>
      <c r="H458" s="741"/>
      <c r="I458" s="582"/>
      <c r="J458" s="352"/>
    </row>
    <row r="459" spans="1:10">
      <c r="A459" s="352"/>
      <c r="B459" s="393" t="s">
        <v>580</v>
      </c>
      <c r="C459" s="713"/>
      <c r="D459" s="714"/>
      <c r="E459" s="394"/>
      <c r="F459" s="394"/>
      <c r="G459" s="741"/>
      <c r="H459" s="741"/>
      <c r="I459" s="582"/>
      <c r="J459" s="352"/>
    </row>
    <row r="460" spans="1:10">
      <c r="A460" s="352"/>
      <c r="B460" s="393" t="s">
        <v>743</v>
      </c>
      <c r="C460" s="713"/>
      <c r="D460" s="714"/>
      <c r="E460" s="394"/>
      <c r="F460" s="394"/>
      <c r="G460" s="741"/>
      <c r="H460" s="741"/>
      <c r="I460" s="582"/>
      <c r="J460" s="352"/>
    </row>
    <row r="461" spans="1:10">
      <c r="A461" s="352"/>
      <c r="B461" s="712" t="s">
        <v>120</v>
      </c>
      <c r="C461" s="713"/>
      <c r="D461" s="715"/>
      <c r="E461" s="700"/>
      <c r="F461" s="700"/>
      <c r="G461" s="700"/>
      <c r="H461" s="700"/>
      <c r="I461" s="582"/>
      <c r="J461" s="352"/>
    </row>
    <row r="462" spans="1:10">
      <c r="A462" s="352"/>
      <c r="B462" s="712"/>
      <c r="C462" s="713"/>
      <c r="D462" s="714"/>
      <c r="E462" s="394"/>
      <c r="F462" s="394"/>
      <c r="G462" s="741"/>
      <c r="H462" s="741"/>
      <c r="I462" s="582"/>
      <c r="J462" s="352"/>
    </row>
    <row r="463" spans="1:10" ht="15" thickBot="1">
      <c r="A463" s="352"/>
      <c r="B463" s="712" t="s">
        <v>755</v>
      </c>
      <c r="C463" s="736"/>
      <c r="D463" s="725"/>
      <c r="E463" s="702"/>
      <c r="F463" s="702"/>
      <c r="G463" s="743"/>
      <c r="H463" s="702"/>
      <c r="I463" s="582"/>
      <c r="J463" s="352"/>
    </row>
    <row r="464" spans="1:10">
      <c r="A464" s="352"/>
      <c r="B464" s="396"/>
      <c r="C464" s="713"/>
      <c r="D464" s="714"/>
      <c r="E464" s="394"/>
      <c r="F464" s="394"/>
      <c r="G464" s="394"/>
      <c r="H464" s="394"/>
      <c r="I464" s="582"/>
      <c r="J464" s="352"/>
    </row>
    <row r="465" spans="1:10">
      <c r="A465" s="352"/>
      <c r="B465" s="689" t="s">
        <v>4</v>
      </c>
      <c r="C465" s="713"/>
      <c r="D465" s="714"/>
      <c r="E465" s="394"/>
      <c r="F465" s="394"/>
      <c r="G465" s="741"/>
      <c r="H465" s="741"/>
      <c r="I465" s="582"/>
      <c r="J465" s="352"/>
    </row>
    <row r="466" spans="1:10">
      <c r="A466" s="352"/>
      <c r="B466" s="396"/>
      <c r="C466" s="713"/>
      <c r="D466" s="714"/>
      <c r="E466" s="394"/>
      <c r="F466" s="394"/>
      <c r="G466" s="741"/>
      <c r="H466" s="741"/>
      <c r="I466" s="582"/>
      <c r="J466" s="352"/>
    </row>
    <row r="467" spans="1:10">
      <c r="A467" s="352"/>
      <c r="B467" s="727" t="s">
        <v>123</v>
      </c>
      <c r="C467" s="713"/>
      <c r="D467" s="714"/>
      <c r="E467" s="394"/>
      <c r="F467" s="394"/>
      <c r="G467" s="741"/>
      <c r="H467" s="741"/>
      <c r="I467" s="582"/>
      <c r="J467" s="352"/>
    </row>
    <row r="468" spans="1:10">
      <c r="A468" s="352"/>
      <c r="B468" s="727"/>
      <c r="C468" s="713"/>
      <c r="D468" s="714"/>
      <c r="E468" s="394"/>
      <c r="F468" s="394"/>
      <c r="G468" s="394"/>
      <c r="H468" s="394"/>
      <c r="I468" s="582"/>
      <c r="J468" s="352"/>
    </row>
    <row r="469" spans="1:10">
      <c r="A469" s="352"/>
      <c r="B469" s="712" t="s">
        <v>729</v>
      </c>
      <c r="C469" s="713"/>
      <c r="D469" s="714"/>
      <c r="E469" s="394"/>
      <c r="F469" s="394"/>
      <c r="G469" s="394"/>
      <c r="H469" s="394"/>
      <c r="I469" s="582"/>
      <c r="J469" s="352"/>
    </row>
    <row r="470" spans="1:10">
      <c r="A470" s="352"/>
      <c r="B470" s="396" t="s">
        <v>124</v>
      </c>
      <c r="C470" s="713"/>
      <c r="D470" s="714"/>
      <c r="E470" s="394"/>
      <c r="F470" s="394"/>
      <c r="G470" s="394"/>
      <c r="H470" s="394"/>
      <c r="I470" s="582"/>
      <c r="J470" s="352"/>
    </row>
    <row r="471" spans="1:10">
      <c r="A471" s="352"/>
      <c r="B471" s="396" t="s">
        <v>125</v>
      </c>
      <c r="C471" s="713"/>
      <c r="D471" s="714"/>
      <c r="E471" s="394"/>
      <c r="F471" s="394"/>
      <c r="G471" s="394"/>
      <c r="H471" s="394"/>
      <c r="I471" s="582"/>
      <c r="J471" s="352"/>
    </row>
    <row r="472" spans="1:10">
      <c r="A472" s="352"/>
      <c r="B472" s="396" t="s">
        <v>126</v>
      </c>
      <c r="C472" s="713"/>
      <c r="D472" s="714"/>
      <c r="E472" s="394"/>
      <c r="F472" s="394"/>
      <c r="G472" s="394"/>
      <c r="H472" s="394"/>
      <c r="I472" s="582"/>
      <c r="J472" s="352"/>
    </row>
    <row r="473" spans="1:10">
      <c r="A473" s="352"/>
      <c r="B473" s="696" t="s">
        <v>744</v>
      </c>
      <c r="C473" s="713"/>
      <c r="D473" s="714"/>
      <c r="E473" s="394"/>
      <c r="F473" s="394"/>
      <c r="G473" s="394"/>
      <c r="H473" s="394"/>
      <c r="I473" s="582"/>
      <c r="J473" s="352"/>
    </row>
    <row r="474" spans="1:10">
      <c r="A474" s="352"/>
      <c r="B474" s="393" t="s">
        <v>745</v>
      </c>
      <c r="C474" s="713"/>
      <c r="D474" s="714"/>
      <c r="E474" s="394"/>
      <c r="F474" s="394"/>
      <c r="G474" s="394"/>
      <c r="H474" s="394"/>
      <c r="I474" s="582"/>
      <c r="J474" s="352"/>
    </row>
    <row r="475" spans="1:10">
      <c r="A475" s="352"/>
      <c r="B475" s="393" t="s">
        <v>746</v>
      </c>
      <c r="C475" s="713"/>
      <c r="D475" s="714"/>
      <c r="E475" s="394"/>
      <c r="F475" s="394"/>
      <c r="G475" s="741"/>
      <c r="H475" s="741"/>
      <c r="I475" s="582"/>
      <c r="J475" s="352"/>
    </row>
    <row r="476" spans="1:10">
      <c r="A476" s="352"/>
      <c r="B476" s="712" t="s">
        <v>127</v>
      </c>
      <c r="C476" s="713"/>
      <c r="D476" s="715"/>
      <c r="E476" s="700"/>
      <c r="F476" s="700"/>
      <c r="G476" s="742"/>
      <c r="H476" s="742"/>
      <c r="I476" s="582"/>
      <c r="J476" s="352"/>
    </row>
    <row r="477" spans="1:10">
      <c r="A477" s="352"/>
      <c r="B477" s="712"/>
      <c r="C477" s="713"/>
      <c r="D477" s="714"/>
      <c r="E477" s="394"/>
      <c r="F477" s="394"/>
      <c r="G477" s="741"/>
      <c r="H477" s="741"/>
      <c r="I477" s="582"/>
      <c r="J477" s="352"/>
    </row>
    <row r="478" spans="1:10">
      <c r="A478" s="352"/>
      <c r="B478" s="712" t="s">
        <v>730</v>
      </c>
      <c r="C478" s="713"/>
      <c r="D478" s="714"/>
      <c r="E478" s="394"/>
      <c r="F478" s="394"/>
      <c r="G478" s="741"/>
      <c r="H478" s="741"/>
      <c r="I478" s="582"/>
      <c r="J478" s="352"/>
    </row>
    <row r="479" spans="1:10">
      <c r="A479" s="352"/>
      <c r="B479" s="396" t="s">
        <v>128</v>
      </c>
      <c r="C479" s="713"/>
      <c r="D479" s="714"/>
      <c r="E479" s="394"/>
      <c r="F479" s="394"/>
      <c r="G479" s="394"/>
      <c r="H479" s="394"/>
      <c r="I479" s="582"/>
      <c r="J479" s="352"/>
    </row>
    <row r="480" spans="1:10">
      <c r="A480" s="352"/>
      <c r="B480" s="396" t="s">
        <v>129</v>
      </c>
      <c r="C480" s="713"/>
      <c r="D480" s="714"/>
      <c r="E480" s="394"/>
      <c r="F480" s="394"/>
      <c r="G480" s="741"/>
      <c r="H480" s="741"/>
      <c r="I480" s="582"/>
      <c r="J480" s="352"/>
    </row>
    <row r="481" spans="1:10">
      <c r="A481" s="352"/>
      <c r="B481" s="396" t="s">
        <v>130</v>
      </c>
      <c r="C481" s="713"/>
      <c r="D481" s="714"/>
      <c r="E481" s="394"/>
      <c r="F481" s="394"/>
      <c r="G481" s="741"/>
      <c r="H481" s="741"/>
      <c r="I481" s="582"/>
      <c r="J481" s="352"/>
    </row>
    <row r="482" spans="1:10">
      <c r="A482" s="352"/>
      <c r="B482" s="396" t="s">
        <v>131</v>
      </c>
      <c r="C482" s="713"/>
      <c r="D482" s="714"/>
      <c r="E482" s="394"/>
      <c r="F482" s="394"/>
      <c r="G482" s="741"/>
      <c r="H482" s="741"/>
      <c r="I482" s="582"/>
      <c r="J482" s="352"/>
    </row>
    <row r="483" spans="1:10">
      <c r="A483" s="352"/>
      <c r="B483" s="396" t="s">
        <v>132</v>
      </c>
      <c r="C483" s="713"/>
      <c r="D483" s="714"/>
      <c r="E483" s="394"/>
      <c r="F483" s="394"/>
      <c r="G483" s="741"/>
      <c r="H483" s="741"/>
      <c r="I483" s="582"/>
      <c r="J483" s="352"/>
    </row>
    <row r="484" spans="1:10">
      <c r="A484" s="352"/>
      <c r="B484" s="696" t="s">
        <v>747</v>
      </c>
      <c r="C484" s="713"/>
      <c r="D484" s="714"/>
      <c r="E484" s="394"/>
      <c r="F484" s="394"/>
      <c r="G484" s="741"/>
      <c r="H484" s="741"/>
      <c r="I484" s="582"/>
      <c r="J484" s="352"/>
    </row>
    <row r="485" spans="1:10">
      <c r="A485" s="352"/>
      <c r="B485" s="393" t="s">
        <v>748</v>
      </c>
      <c r="C485" s="713"/>
      <c r="D485" s="714"/>
      <c r="E485" s="394"/>
      <c r="F485" s="394"/>
      <c r="G485" s="741"/>
      <c r="H485" s="741"/>
      <c r="I485" s="582"/>
      <c r="J485" s="352"/>
    </row>
    <row r="486" spans="1:10">
      <c r="A486" s="352"/>
      <c r="B486" s="393" t="s">
        <v>749</v>
      </c>
      <c r="C486" s="713"/>
      <c r="D486" s="714"/>
      <c r="E486" s="394"/>
      <c r="F486" s="394"/>
      <c r="G486" s="394"/>
      <c r="H486" s="394"/>
      <c r="I486" s="582"/>
      <c r="J486" s="352"/>
    </row>
    <row r="487" spans="1:10">
      <c r="A487" s="352"/>
      <c r="B487" s="393" t="s">
        <v>750</v>
      </c>
      <c r="C487" s="713"/>
      <c r="D487" s="714"/>
      <c r="E487" s="394"/>
      <c r="F487" s="394"/>
      <c r="G487" s="741"/>
      <c r="H487" s="741"/>
      <c r="I487" s="582"/>
      <c r="J487" s="352"/>
    </row>
    <row r="488" spans="1:10">
      <c r="A488" s="352"/>
      <c r="B488" s="712" t="s">
        <v>133</v>
      </c>
      <c r="C488" s="713"/>
      <c r="D488" s="715"/>
      <c r="E488" s="700"/>
      <c r="F488" s="700"/>
      <c r="G488" s="742"/>
      <c r="H488" s="742"/>
      <c r="I488" s="582"/>
      <c r="J488" s="352"/>
    </row>
    <row r="489" spans="1:10">
      <c r="A489" s="352"/>
      <c r="B489" s="712"/>
      <c r="C489" s="713"/>
      <c r="D489" s="714"/>
      <c r="E489" s="394"/>
      <c r="F489" s="394"/>
      <c r="G489" s="741"/>
      <c r="H489" s="741"/>
      <c r="I489" s="582"/>
      <c r="J489" s="352"/>
    </row>
    <row r="490" spans="1:10">
      <c r="A490" s="352"/>
      <c r="B490" s="712" t="s">
        <v>731</v>
      </c>
      <c r="C490" s="713"/>
      <c r="D490" s="714"/>
      <c r="E490" s="394"/>
      <c r="F490" s="394"/>
      <c r="G490" s="741"/>
      <c r="H490" s="741"/>
      <c r="I490" s="582"/>
      <c r="J490" s="352"/>
    </row>
    <row r="491" spans="1:10">
      <c r="A491" s="352"/>
      <c r="B491" s="396" t="s">
        <v>134</v>
      </c>
      <c r="C491" s="713"/>
      <c r="D491" s="714"/>
      <c r="E491" s="394"/>
      <c r="F491" s="394"/>
      <c r="G491" s="741"/>
      <c r="H491" s="741"/>
      <c r="I491" s="582"/>
      <c r="J491" s="352"/>
    </row>
    <row r="492" spans="1:10">
      <c r="A492" s="352"/>
      <c r="B492" s="396" t="s">
        <v>135</v>
      </c>
      <c r="C492" s="713"/>
      <c r="D492" s="714"/>
      <c r="E492" s="394"/>
      <c r="F492" s="394"/>
      <c r="G492" s="394"/>
      <c r="H492" s="394"/>
      <c r="I492" s="582"/>
      <c r="J492" s="352"/>
    </row>
    <row r="493" spans="1:10">
      <c r="A493" s="352"/>
      <c r="B493" s="712" t="s">
        <v>110</v>
      </c>
      <c r="C493" s="713"/>
      <c r="D493" s="715"/>
      <c r="E493" s="700"/>
      <c r="F493" s="700"/>
      <c r="G493" s="742"/>
      <c r="H493" s="742"/>
      <c r="I493" s="582"/>
      <c r="J493" s="352"/>
    </row>
    <row r="494" spans="1:10">
      <c r="A494" s="352"/>
      <c r="B494" s="712"/>
      <c r="C494" s="713"/>
      <c r="D494" s="714"/>
      <c r="E494" s="394"/>
      <c r="F494" s="394"/>
      <c r="G494" s="394"/>
      <c r="H494" s="394"/>
      <c r="I494" s="582"/>
      <c r="J494" s="352"/>
    </row>
    <row r="495" spans="1:10">
      <c r="A495" s="352"/>
      <c r="B495" s="712" t="s">
        <v>732</v>
      </c>
      <c r="C495" s="713"/>
      <c r="D495" s="714"/>
      <c r="E495" s="394"/>
      <c r="F495" s="394"/>
      <c r="G495" s="394"/>
      <c r="H495" s="394"/>
      <c r="I495" s="582"/>
      <c r="J495" s="352"/>
    </row>
    <row r="496" spans="1:10">
      <c r="A496" s="352"/>
      <c r="B496" s="396" t="s">
        <v>136</v>
      </c>
      <c r="C496" s="713"/>
      <c r="D496" s="714"/>
      <c r="E496" s="394"/>
      <c r="F496" s="394"/>
      <c r="G496" s="394"/>
      <c r="H496" s="394"/>
      <c r="I496" s="582"/>
      <c r="J496" s="352"/>
    </row>
    <row r="497" spans="1:10">
      <c r="A497" s="352"/>
      <c r="B497" s="712" t="s">
        <v>137</v>
      </c>
      <c r="C497" s="713"/>
      <c r="D497" s="715"/>
      <c r="E497" s="700"/>
      <c r="F497" s="700"/>
      <c r="G497" s="742"/>
      <c r="H497" s="742"/>
      <c r="I497" s="582"/>
      <c r="J497" s="352"/>
    </row>
    <row r="498" spans="1:10">
      <c r="A498" s="352"/>
      <c r="B498" s="712"/>
      <c r="C498" s="713"/>
      <c r="D498" s="714"/>
      <c r="E498" s="394"/>
      <c r="F498" s="394"/>
      <c r="G498" s="394"/>
      <c r="H498" s="394"/>
      <c r="I498" s="582"/>
      <c r="J498" s="352"/>
    </row>
    <row r="499" spans="1:10">
      <c r="A499" s="352"/>
      <c r="B499" s="712" t="s">
        <v>733</v>
      </c>
      <c r="C499" s="713"/>
      <c r="D499" s="714"/>
      <c r="E499" s="394"/>
      <c r="F499" s="394"/>
      <c r="G499" s="394"/>
      <c r="H499" s="394"/>
      <c r="I499" s="582"/>
      <c r="J499" s="352"/>
    </row>
    <row r="500" spans="1:10">
      <c r="A500" s="352"/>
      <c r="B500" s="396" t="s">
        <v>138</v>
      </c>
      <c r="C500" s="713"/>
      <c r="D500" s="714"/>
      <c r="E500" s="394"/>
      <c r="F500" s="394"/>
      <c r="G500" s="394"/>
      <c r="H500" s="394"/>
      <c r="I500" s="582"/>
      <c r="J500" s="352"/>
    </row>
    <row r="501" spans="1:10">
      <c r="A501" s="352"/>
      <c r="B501" s="712" t="s">
        <v>139</v>
      </c>
      <c r="C501" s="713"/>
      <c r="D501" s="715"/>
      <c r="E501" s="700"/>
      <c r="F501" s="700"/>
      <c r="G501" s="742"/>
      <c r="H501" s="742"/>
      <c r="I501" s="582"/>
      <c r="J501" s="352"/>
    </row>
    <row r="502" spans="1:10">
      <c r="A502" s="352"/>
      <c r="B502" s="712"/>
      <c r="C502" s="713"/>
      <c r="D502" s="714"/>
      <c r="E502" s="394"/>
      <c r="F502" s="394"/>
      <c r="G502" s="394"/>
      <c r="H502" s="394"/>
      <c r="I502" s="582"/>
      <c r="J502" s="352"/>
    </row>
    <row r="503" spans="1:10">
      <c r="A503" s="352"/>
      <c r="B503" s="712" t="s">
        <v>734</v>
      </c>
      <c r="C503" s="713"/>
      <c r="D503" s="714"/>
      <c r="E503" s="394"/>
      <c r="F503" s="394"/>
      <c r="G503" s="394"/>
      <c r="H503" s="394"/>
      <c r="I503" s="582"/>
      <c r="J503" s="352"/>
    </row>
    <row r="504" spans="1:10">
      <c r="A504" s="352"/>
      <c r="B504" s="393" t="s">
        <v>753</v>
      </c>
      <c r="C504" s="713"/>
      <c r="D504" s="714"/>
      <c r="E504" s="394"/>
      <c r="F504" s="394"/>
      <c r="G504" s="394"/>
      <c r="H504" s="394"/>
      <c r="I504" s="582"/>
      <c r="J504" s="352"/>
    </row>
    <row r="505" spans="1:10">
      <c r="A505" s="352"/>
      <c r="B505" s="393" t="s">
        <v>752</v>
      </c>
      <c r="C505" s="713"/>
      <c r="D505" s="714"/>
      <c r="E505" s="394"/>
      <c r="F505" s="394"/>
      <c r="G505" s="394"/>
      <c r="H505" s="394"/>
      <c r="I505" s="582"/>
      <c r="J505" s="352"/>
    </row>
    <row r="506" spans="1:10">
      <c r="A506" s="352"/>
      <c r="B506" s="393" t="s">
        <v>724</v>
      </c>
      <c r="C506" s="713"/>
      <c r="D506" s="714"/>
      <c r="E506" s="394"/>
      <c r="F506" s="394"/>
      <c r="G506" s="394"/>
      <c r="H506" s="394"/>
      <c r="I506" s="582"/>
      <c r="J506" s="352"/>
    </row>
    <row r="507" spans="1:10">
      <c r="A507" s="352"/>
      <c r="B507" s="396" t="s">
        <v>395</v>
      </c>
      <c r="C507" s="713"/>
      <c r="D507" s="714"/>
      <c r="E507" s="394"/>
      <c r="F507" s="394"/>
      <c r="G507" s="394"/>
      <c r="H507" s="394"/>
      <c r="I507" s="582"/>
      <c r="J507" s="352"/>
    </row>
    <row r="508" spans="1:10">
      <c r="A508" s="352"/>
      <c r="B508" s="712" t="s">
        <v>141</v>
      </c>
      <c r="C508" s="713"/>
      <c r="D508" s="715"/>
      <c r="E508" s="700"/>
      <c r="F508" s="700"/>
      <c r="G508" s="742"/>
      <c r="H508" s="742"/>
      <c r="I508" s="582"/>
      <c r="J508" s="352"/>
    </row>
    <row r="509" spans="1:10">
      <c r="A509" s="352"/>
      <c r="B509" s="712"/>
      <c r="C509" s="713"/>
      <c r="D509" s="714"/>
      <c r="E509" s="394"/>
      <c r="F509" s="394"/>
      <c r="G509" s="394"/>
      <c r="H509" s="394"/>
      <c r="I509" s="582"/>
      <c r="J509" s="352"/>
    </row>
    <row r="510" spans="1:10">
      <c r="A510" s="352"/>
      <c r="B510" s="712" t="s">
        <v>142</v>
      </c>
      <c r="C510" s="713"/>
      <c r="D510" s="730"/>
      <c r="E510" s="730"/>
      <c r="F510" s="705"/>
      <c r="G510" s="705"/>
      <c r="H510" s="705"/>
      <c r="I510" s="582"/>
      <c r="J510" s="352"/>
    </row>
    <row r="511" spans="1:10">
      <c r="A511" s="352"/>
      <c r="B511" s="712"/>
      <c r="C511" s="713"/>
      <c r="D511" s="714"/>
      <c r="E511" s="714"/>
      <c r="F511" s="744"/>
      <c r="G511" s="744"/>
      <c r="H511" s="744"/>
      <c r="I511" s="582"/>
      <c r="J511" s="352"/>
    </row>
    <row r="512" spans="1:10" ht="15" thickBot="1">
      <c r="A512" s="352"/>
      <c r="B512" s="712" t="s">
        <v>756</v>
      </c>
      <c r="C512" s="713"/>
      <c r="D512" s="722"/>
      <c r="E512" s="722"/>
      <c r="F512" s="399"/>
      <c r="G512" s="399"/>
      <c r="H512" s="399"/>
      <c r="I512" s="582"/>
      <c r="J512" s="352"/>
    </row>
    <row r="513" spans="1:10" ht="15" thickTop="1">
      <c r="A513" s="352"/>
      <c r="B513" s="397"/>
      <c r="C513" s="397"/>
      <c r="D513" s="731"/>
      <c r="E513" s="731"/>
      <c r="F513" s="560"/>
      <c r="G513" s="560"/>
      <c r="H513" s="560"/>
      <c r="I513" s="560"/>
      <c r="J513" s="352"/>
    </row>
    <row r="514" spans="1:10">
      <c r="A514" s="352"/>
      <c r="B514" s="732"/>
      <c r="C514" s="732"/>
      <c r="D514" s="732"/>
      <c r="E514" s="732"/>
      <c r="F514" s="395"/>
      <c r="G514" s="395"/>
      <c r="H514" s="395"/>
      <c r="I514" s="395"/>
      <c r="J514" s="352"/>
    </row>
    <row r="515" spans="1:10">
      <c r="A515" s="352"/>
      <c r="B515" s="732"/>
      <c r="C515" s="732"/>
      <c r="D515" s="732"/>
      <c r="E515" s="732"/>
      <c r="F515" s="395"/>
      <c r="G515" s="395"/>
      <c r="H515" s="395"/>
      <c r="I515" s="395"/>
      <c r="J515" s="352"/>
    </row>
    <row r="516" spans="1:10" ht="15.6">
      <c r="A516" s="352"/>
      <c r="B516" s="360"/>
      <c r="C516" s="360"/>
      <c r="D516" s="360"/>
      <c r="E516" s="360"/>
      <c r="F516" s="455" t="s">
        <v>388</v>
      </c>
      <c r="G516" s="395"/>
      <c r="H516" s="395"/>
      <c r="I516" s="395"/>
      <c r="J516" s="352"/>
    </row>
    <row r="517" spans="1:10">
      <c r="A517" s="352"/>
      <c r="B517" s="360"/>
      <c r="C517" s="360"/>
      <c r="D517" s="360"/>
      <c r="E517" s="360"/>
      <c r="F517" s="360" t="s">
        <v>316</v>
      </c>
      <c r="G517" s="395"/>
      <c r="H517" s="395"/>
      <c r="I517" s="395"/>
      <c r="J517" s="352"/>
    </row>
    <row r="518" spans="1:10" ht="15.6">
      <c r="A518" s="352"/>
      <c r="B518" s="360"/>
      <c r="C518" s="360"/>
      <c r="D518" s="360"/>
      <c r="E518" s="360"/>
      <c r="F518" s="585" t="s">
        <v>163</v>
      </c>
      <c r="G518" s="360"/>
      <c r="H518" s="360"/>
      <c r="I518" s="360"/>
      <c r="J518" s="352"/>
    </row>
    <row r="519" spans="1:10">
      <c r="A519" s="352"/>
      <c r="B519" s="360"/>
      <c r="C519" s="360"/>
      <c r="D519" s="360"/>
      <c r="E519" s="360"/>
      <c r="F519" s="360"/>
      <c r="G519" s="360"/>
      <c r="H519" s="360"/>
      <c r="I519" s="360"/>
      <c r="J519" s="352"/>
    </row>
    <row r="520" spans="1:10">
      <c r="A520" s="352"/>
      <c r="B520" s="360"/>
      <c r="C520" s="360"/>
      <c r="D520" s="360"/>
      <c r="E520" s="360"/>
      <c r="F520" s="360"/>
      <c r="G520" s="360"/>
      <c r="H520" s="360"/>
      <c r="I520" s="360"/>
      <c r="J520" s="352"/>
    </row>
    <row r="521" spans="1:10">
      <c r="A521" s="352"/>
      <c r="B521" s="360"/>
      <c r="C521" s="360"/>
      <c r="D521" s="360"/>
      <c r="E521" s="360"/>
      <c r="F521" s="360"/>
      <c r="G521" s="360"/>
      <c r="H521" s="360"/>
      <c r="I521" s="360"/>
      <c r="J521" s="352"/>
    </row>
    <row r="522" spans="1:10">
      <c r="A522" s="352"/>
      <c r="B522" s="360"/>
      <c r="C522" s="360"/>
      <c r="D522" s="360"/>
      <c r="E522" s="360"/>
      <c r="F522" s="360"/>
      <c r="G522" s="360"/>
      <c r="H522" s="360"/>
      <c r="I522" s="360"/>
      <c r="J522" s="352"/>
    </row>
    <row r="523" spans="1:10">
      <c r="A523" s="352"/>
      <c r="B523" s="360"/>
      <c r="C523" s="360"/>
      <c r="D523" s="360"/>
      <c r="E523" s="360"/>
      <c r="F523" s="360"/>
      <c r="G523" s="360"/>
      <c r="H523" s="360"/>
      <c r="I523" s="360"/>
      <c r="J523" s="352"/>
    </row>
    <row r="524" spans="1:10">
      <c r="A524" s="352"/>
      <c r="B524" s="360"/>
      <c r="C524" s="360"/>
      <c r="D524" s="360"/>
      <c r="E524" s="360"/>
      <c r="F524" s="360"/>
      <c r="G524" s="360"/>
      <c r="H524" s="360"/>
      <c r="I524" s="360"/>
      <c r="J524" s="352"/>
    </row>
    <row r="525" spans="1:10">
      <c r="A525" s="352"/>
      <c r="B525" s="360"/>
      <c r="C525" s="360"/>
      <c r="D525" s="360"/>
      <c r="E525" s="360"/>
      <c r="F525" s="360"/>
      <c r="G525" s="360"/>
      <c r="H525" s="360"/>
      <c r="I525" s="360"/>
      <c r="J525" s="352"/>
    </row>
    <row r="526" spans="1:10">
      <c r="A526" s="352"/>
      <c r="B526" s="360"/>
      <c r="C526" s="360"/>
      <c r="D526" s="360"/>
      <c r="E526" s="360"/>
      <c r="F526" s="360"/>
      <c r="G526" s="360"/>
      <c r="H526" s="360"/>
      <c r="I526" s="360"/>
      <c r="J526" s="352"/>
    </row>
    <row r="527" spans="1:10">
      <c r="A527" s="352"/>
      <c r="B527" s="360"/>
      <c r="C527" s="360"/>
      <c r="D527" s="360"/>
      <c r="E527" s="360"/>
      <c r="F527" s="360"/>
      <c r="G527" s="360"/>
      <c r="H527" s="360"/>
      <c r="I527" s="360"/>
      <c r="J527" s="352"/>
    </row>
    <row r="528" spans="1:10">
      <c r="A528" s="352"/>
      <c r="B528" s="360"/>
      <c r="C528" s="360"/>
      <c r="D528" s="360"/>
      <c r="E528" s="360"/>
      <c r="F528" s="360"/>
      <c r="G528" s="360"/>
      <c r="H528" s="360"/>
      <c r="I528" s="360"/>
      <c r="J528" s="352"/>
    </row>
    <row r="529" spans="1:10">
      <c r="A529" s="352"/>
      <c r="B529" s="360"/>
      <c r="C529" s="360"/>
      <c r="D529" s="360"/>
      <c r="E529" s="360"/>
      <c r="F529" s="360"/>
      <c r="G529" s="360"/>
      <c r="H529" s="360"/>
      <c r="I529" s="360"/>
      <c r="J529" s="352"/>
    </row>
    <row r="530" spans="1:10">
      <c r="A530" s="352"/>
      <c r="B530" s="360"/>
      <c r="C530" s="360"/>
      <c r="D530" s="360"/>
      <c r="E530" s="360"/>
      <c r="F530" s="360"/>
      <c r="G530" s="360"/>
      <c r="H530" s="360"/>
      <c r="I530" s="360"/>
      <c r="J530" s="352"/>
    </row>
    <row r="531" spans="1:10">
      <c r="A531" s="352"/>
      <c r="B531" s="360"/>
      <c r="C531" s="360"/>
      <c r="D531" s="360"/>
      <c r="E531" s="360"/>
      <c r="F531" s="360"/>
      <c r="G531" s="360"/>
      <c r="H531" s="360"/>
      <c r="I531" s="360"/>
      <c r="J531" s="352"/>
    </row>
    <row r="532" spans="1:10">
      <c r="A532" s="352"/>
      <c r="B532" s="360"/>
      <c r="C532" s="360"/>
      <c r="D532" s="360"/>
      <c r="E532" s="360"/>
      <c r="F532" s="360"/>
      <c r="G532" s="360"/>
      <c r="H532" s="360"/>
      <c r="I532" s="360"/>
      <c r="J532" s="352"/>
    </row>
    <row r="533" spans="1:10">
      <c r="A533" s="352"/>
      <c r="B533" s="360"/>
      <c r="C533" s="360"/>
      <c r="D533" s="360"/>
      <c r="E533" s="360"/>
      <c r="F533" s="360"/>
      <c r="G533" s="360"/>
      <c r="H533" s="360"/>
      <c r="I533" s="360"/>
      <c r="J533" s="352"/>
    </row>
    <row r="534" spans="1:10">
      <c r="A534" s="352"/>
      <c r="B534" s="360"/>
      <c r="C534" s="360"/>
      <c r="D534" s="360"/>
      <c r="E534" s="360"/>
      <c r="F534" s="360"/>
      <c r="G534" s="360"/>
      <c r="H534" s="360"/>
      <c r="I534" s="360"/>
      <c r="J534" s="352"/>
    </row>
    <row r="535" spans="1:10">
      <c r="A535" s="352"/>
      <c r="B535" s="360"/>
      <c r="C535" s="360"/>
      <c r="D535" s="360"/>
      <c r="E535" s="360"/>
      <c r="F535" s="360"/>
      <c r="G535" s="360"/>
      <c r="H535" s="360"/>
      <c r="I535" s="360"/>
      <c r="J535" s="352"/>
    </row>
    <row r="536" spans="1:10">
      <c r="A536" s="352"/>
      <c r="B536" s="360"/>
      <c r="C536" s="360"/>
      <c r="D536" s="360"/>
      <c r="E536" s="360"/>
      <c r="F536" s="360"/>
      <c r="G536" s="360"/>
      <c r="H536" s="360"/>
      <c r="I536" s="360"/>
      <c r="J536" s="352"/>
    </row>
    <row r="537" spans="1:10">
      <c r="A537" s="352"/>
      <c r="B537" s="360"/>
      <c r="C537" s="360"/>
      <c r="D537" s="360"/>
      <c r="E537" s="360"/>
      <c r="F537" s="360"/>
      <c r="G537" s="360"/>
      <c r="H537" s="360"/>
      <c r="I537" s="360"/>
      <c r="J537" s="352"/>
    </row>
    <row r="538" spans="1:10">
      <c r="A538" s="352"/>
      <c r="B538" s="360"/>
      <c r="C538" s="360"/>
      <c r="D538" s="360"/>
      <c r="E538" s="360"/>
      <c r="F538" s="360"/>
      <c r="G538" s="360"/>
      <c r="H538" s="360"/>
      <c r="I538" s="360"/>
      <c r="J538" s="352"/>
    </row>
    <row r="539" spans="1:10">
      <c r="A539" s="352"/>
      <c r="B539" s="360"/>
      <c r="C539" s="360"/>
      <c r="D539" s="360"/>
      <c r="E539" s="360"/>
      <c r="F539" s="360"/>
      <c r="G539" s="360"/>
      <c r="H539" s="360"/>
      <c r="I539" s="360"/>
      <c r="J539" s="352"/>
    </row>
    <row r="540" spans="1:10">
      <c r="A540" s="352"/>
      <c r="B540" s="360"/>
      <c r="C540" s="360"/>
      <c r="D540" s="360"/>
      <c r="E540" s="360"/>
      <c r="F540" s="360"/>
      <c r="G540" s="360"/>
      <c r="H540" s="360"/>
      <c r="I540" s="360"/>
      <c r="J540" s="352"/>
    </row>
    <row r="541" spans="1:10">
      <c r="A541" s="352"/>
      <c r="B541" s="360"/>
      <c r="C541" s="360"/>
      <c r="D541" s="360"/>
      <c r="E541" s="360"/>
      <c r="F541" s="360"/>
      <c r="G541" s="360"/>
      <c r="H541" s="360"/>
      <c r="I541" s="360"/>
      <c r="J541" s="352"/>
    </row>
    <row r="542" spans="1:10">
      <c r="A542" s="352"/>
      <c r="B542" s="360"/>
      <c r="C542" s="360"/>
      <c r="D542" s="360"/>
      <c r="E542" s="360"/>
      <c r="F542" s="360"/>
      <c r="G542" s="360"/>
      <c r="H542" s="360"/>
      <c r="I542" s="360"/>
      <c r="J542" s="352"/>
    </row>
    <row r="543" spans="1:10">
      <c r="A543" s="352"/>
      <c r="B543" s="360"/>
      <c r="C543" s="360"/>
      <c r="D543" s="360"/>
      <c r="E543" s="360"/>
      <c r="F543" s="360"/>
      <c r="G543" s="360"/>
      <c r="H543" s="360"/>
      <c r="I543" s="360"/>
      <c r="J543" s="352"/>
    </row>
    <row r="544" spans="1:10">
      <c r="A544" s="352"/>
      <c r="B544" s="360"/>
      <c r="C544" s="360"/>
      <c r="D544" s="360"/>
      <c r="E544" s="360"/>
      <c r="F544" s="360"/>
      <c r="G544" s="360"/>
      <c r="H544" s="360"/>
      <c r="I544" s="360"/>
      <c r="J544" s="352"/>
    </row>
    <row r="545" spans="1:10">
      <c r="A545" s="352"/>
      <c r="B545" s="360"/>
      <c r="C545" s="360"/>
      <c r="D545" s="360"/>
      <c r="E545" s="360"/>
      <c r="F545" s="360"/>
      <c r="G545" s="360"/>
      <c r="H545" s="360"/>
      <c r="I545" s="360"/>
      <c r="J545" s="352"/>
    </row>
    <row r="546" spans="1:10">
      <c r="A546" s="352"/>
      <c r="B546" s="360"/>
      <c r="C546" s="360"/>
      <c r="D546" s="360"/>
      <c r="E546" s="360"/>
      <c r="F546" s="360"/>
      <c r="G546" s="360"/>
      <c r="H546" s="360"/>
      <c r="I546" s="360"/>
      <c r="J546" s="352"/>
    </row>
    <row r="547" spans="1:10">
      <c r="A547" s="352"/>
      <c r="B547" s="360"/>
      <c r="C547" s="360"/>
      <c r="D547" s="360"/>
      <c r="E547" s="360"/>
      <c r="F547" s="360"/>
      <c r="G547" s="360"/>
      <c r="H547" s="360"/>
      <c r="I547" s="360"/>
      <c r="J547" s="352"/>
    </row>
    <row r="548" spans="1:10">
      <c r="A548" s="352"/>
      <c r="B548" s="360"/>
      <c r="C548" s="360"/>
      <c r="D548" s="360"/>
      <c r="E548" s="360"/>
      <c r="F548" s="360"/>
      <c r="G548" s="360"/>
      <c r="H548" s="360"/>
      <c r="I548" s="360"/>
      <c r="J548" s="352"/>
    </row>
    <row r="549" spans="1:10">
      <c r="A549" s="352"/>
      <c r="B549" s="360"/>
      <c r="C549" s="360"/>
      <c r="D549" s="360"/>
      <c r="E549" s="360"/>
      <c r="F549" s="360"/>
      <c r="G549" s="360"/>
      <c r="H549" s="360"/>
      <c r="I549" s="360"/>
      <c r="J549" s="352"/>
    </row>
    <row r="550" spans="1:10">
      <c r="A550" s="352"/>
      <c r="B550" s="360"/>
      <c r="C550" s="360"/>
      <c r="D550" s="360"/>
      <c r="E550" s="360"/>
      <c r="F550" s="360"/>
      <c r="G550" s="360"/>
      <c r="H550" s="360"/>
      <c r="I550" s="360"/>
      <c r="J550" s="352"/>
    </row>
    <row r="551" spans="1:10">
      <c r="A551" s="352"/>
      <c r="B551" s="360"/>
      <c r="C551" s="360"/>
      <c r="D551" s="360"/>
      <c r="E551" s="360"/>
      <c r="F551" s="360"/>
      <c r="G551" s="360"/>
      <c r="H551" s="360"/>
      <c r="I551" s="360"/>
      <c r="J551" s="352"/>
    </row>
    <row r="552" spans="1:10">
      <c r="A552" s="352"/>
      <c r="B552" s="360"/>
      <c r="C552" s="360"/>
      <c r="D552" s="360"/>
      <c r="E552" s="360"/>
      <c r="F552" s="360"/>
      <c r="G552" s="360"/>
      <c r="H552" s="360"/>
      <c r="I552" s="360"/>
      <c r="J552" s="352"/>
    </row>
    <row r="553" spans="1:10">
      <c r="A553" s="352"/>
      <c r="B553" s="360"/>
      <c r="C553" s="360"/>
      <c r="D553" s="360"/>
      <c r="E553" s="360"/>
      <c r="F553" s="360"/>
      <c r="G553" s="360"/>
      <c r="H553" s="360"/>
      <c r="I553" s="360"/>
      <c r="J553" s="352"/>
    </row>
    <row r="554" spans="1:10">
      <c r="A554" s="352"/>
      <c r="B554" s="360"/>
      <c r="C554" s="360"/>
      <c r="D554" s="360"/>
      <c r="E554" s="360"/>
      <c r="F554" s="360"/>
      <c r="G554" s="360"/>
      <c r="H554" s="360"/>
      <c r="I554" s="360"/>
      <c r="J554" s="352"/>
    </row>
    <row r="555" spans="1:10">
      <c r="A555" s="352"/>
      <c r="B555" s="360"/>
      <c r="C555" s="360"/>
      <c r="D555" s="360"/>
      <c r="E555" s="360"/>
      <c r="F555" s="360"/>
      <c r="G555" s="360"/>
      <c r="H555" s="360"/>
      <c r="I555" s="360"/>
      <c r="J555" s="352"/>
    </row>
    <row r="556" spans="1:10">
      <c r="A556" s="352"/>
      <c r="B556" s="360"/>
      <c r="C556" s="360"/>
      <c r="D556" s="360"/>
      <c r="E556" s="360"/>
      <c r="F556" s="360"/>
      <c r="G556" s="360"/>
      <c r="H556" s="360"/>
      <c r="I556" s="360"/>
      <c r="J556" s="352"/>
    </row>
    <row r="557" spans="1:10">
      <c r="A557" s="352"/>
      <c r="B557" s="360"/>
      <c r="C557" s="360"/>
      <c r="D557" s="360"/>
      <c r="E557" s="360"/>
      <c r="F557" s="360"/>
      <c r="G557" s="360"/>
      <c r="H557" s="360"/>
      <c r="I557" s="360"/>
      <c r="J557" s="352"/>
    </row>
    <row r="558" spans="1:10">
      <c r="A558" s="352"/>
      <c r="B558" s="360"/>
      <c r="C558" s="360"/>
      <c r="D558" s="360"/>
      <c r="E558" s="360"/>
      <c r="F558" s="360"/>
      <c r="G558" s="360"/>
      <c r="H558" s="360"/>
      <c r="I558" s="360"/>
      <c r="J558" s="352"/>
    </row>
    <row r="559" spans="1:10">
      <c r="A559" s="352"/>
      <c r="B559" s="360"/>
      <c r="C559" s="360"/>
      <c r="D559" s="360"/>
      <c r="E559" s="360"/>
      <c r="F559" s="360"/>
      <c r="G559" s="360"/>
      <c r="H559" s="360"/>
      <c r="I559" s="360"/>
      <c r="J559" s="352"/>
    </row>
    <row r="560" spans="1:10">
      <c r="A560" s="352"/>
      <c r="B560" s="360"/>
      <c r="C560" s="360"/>
      <c r="D560" s="360"/>
      <c r="E560" s="360"/>
      <c r="F560" s="360"/>
      <c r="G560" s="360"/>
      <c r="H560" s="360"/>
      <c r="I560" s="360"/>
      <c r="J560" s="352"/>
    </row>
    <row r="561" spans="1:10">
      <c r="A561" s="352"/>
      <c r="B561" s="360"/>
      <c r="C561" s="360"/>
      <c r="D561" s="360"/>
      <c r="E561" s="360"/>
      <c r="F561" s="360"/>
      <c r="G561" s="360"/>
      <c r="H561" s="360"/>
      <c r="I561" s="360"/>
      <c r="J561" s="352"/>
    </row>
    <row r="562" spans="1:10">
      <c r="A562" s="352"/>
      <c r="B562" s="360"/>
      <c r="C562" s="360"/>
      <c r="D562" s="360"/>
      <c r="E562" s="360"/>
      <c r="F562" s="360"/>
      <c r="G562" s="360"/>
      <c r="H562" s="360"/>
      <c r="I562" s="360"/>
      <c r="J562" s="352"/>
    </row>
    <row r="563" spans="1:10">
      <c r="A563" s="352"/>
      <c r="B563" s="360"/>
      <c r="C563" s="360"/>
      <c r="D563" s="360"/>
      <c r="E563" s="360"/>
      <c r="F563" s="360"/>
      <c r="G563" s="360"/>
      <c r="H563" s="360"/>
      <c r="I563" s="360"/>
      <c r="J563" s="352"/>
    </row>
    <row r="564" spans="1:10">
      <c r="A564" s="352"/>
      <c r="B564" s="360"/>
      <c r="C564" s="360"/>
      <c r="D564" s="360"/>
      <c r="E564" s="360"/>
      <c r="F564" s="360"/>
      <c r="G564" s="360"/>
      <c r="H564" s="360"/>
      <c r="I564" s="360"/>
      <c r="J564" s="352"/>
    </row>
    <row r="565" spans="1:10">
      <c r="A565" s="352"/>
      <c r="B565" s="360"/>
      <c r="C565" s="360"/>
      <c r="D565" s="360"/>
      <c r="E565" s="360"/>
      <c r="F565" s="360"/>
      <c r="G565" s="360"/>
      <c r="H565" s="360"/>
      <c r="I565" s="360"/>
      <c r="J565" s="352"/>
    </row>
    <row r="566" spans="1:10">
      <c r="A566" s="352"/>
      <c r="B566" s="360"/>
      <c r="C566" s="360"/>
      <c r="D566" s="360"/>
      <c r="E566" s="360"/>
      <c r="F566" s="360"/>
      <c r="G566" s="360"/>
      <c r="H566" s="360"/>
      <c r="I566" s="360"/>
      <c r="J566" s="352"/>
    </row>
    <row r="567" spans="1:10">
      <c r="A567" s="352"/>
      <c r="B567" s="360"/>
      <c r="C567" s="360"/>
      <c r="D567" s="360"/>
      <c r="E567" s="360"/>
      <c r="F567" s="360"/>
      <c r="G567" s="360"/>
      <c r="H567" s="360"/>
      <c r="I567" s="360"/>
      <c r="J567" s="352"/>
    </row>
    <row r="568" spans="1:10">
      <c r="A568" s="352"/>
      <c r="B568" s="360"/>
      <c r="C568" s="360"/>
      <c r="D568" s="360"/>
      <c r="E568" s="360"/>
      <c r="F568" s="360"/>
      <c r="G568" s="360"/>
      <c r="H568" s="360"/>
      <c r="I568" s="360"/>
      <c r="J568" s="352"/>
    </row>
    <row r="569" spans="1:10">
      <c r="A569" s="352"/>
      <c r="B569" s="360"/>
      <c r="C569" s="360"/>
      <c r="D569" s="360"/>
      <c r="E569" s="360"/>
      <c r="F569" s="360"/>
      <c r="G569" s="360"/>
      <c r="H569" s="360"/>
      <c r="I569" s="360"/>
      <c r="J569" s="352"/>
    </row>
    <row r="570" spans="1:10">
      <c r="A570" s="352"/>
      <c r="B570" s="360"/>
      <c r="C570" s="360"/>
      <c r="D570" s="360"/>
      <c r="E570" s="360"/>
      <c r="F570" s="360"/>
      <c r="G570" s="360"/>
      <c r="H570" s="360"/>
      <c r="I570" s="360"/>
      <c r="J570" s="352"/>
    </row>
    <row r="571" spans="1:10">
      <c r="A571" s="352"/>
      <c r="B571" s="360"/>
      <c r="C571" s="360"/>
      <c r="D571" s="360"/>
      <c r="E571" s="360"/>
      <c r="F571" s="360"/>
      <c r="G571" s="360"/>
      <c r="H571" s="360"/>
      <c r="I571" s="360"/>
      <c r="J571" s="352"/>
    </row>
    <row r="572" spans="1:10">
      <c r="A572" s="352"/>
      <c r="B572" s="360"/>
      <c r="C572" s="360"/>
      <c r="D572" s="360"/>
      <c r="E572" s="360"/>
      <c r="F572" s="360"/>
      <c r="G572" s="360"/>
      <c r="H572" s="360"/>
      <c r="I572" s="360"/>
      <c r="J572" s="352"/>
    </row>
    <row r="573" spans="1:10">
      <c r="A573" s="352"/>
      <c r="B573" s="360"/>
      <c r="C573" s="360"/>
      <c r="D573" s="360"/>
      <c r="E573" s="360"/>
      <c r="F573" s="360"/>
      <c r="G573" s="360"/>
      <c r="H573" s="360"/>
      <c r="I573" s="360"/>
      <c r="J573" s="352"/>
    </row>
    <row r="574" spans="1:10">
      <c r="A574" s="352"/>
      <c r="B574" s="360"/>
      <c r="C574" s="360"/>
      <c r="D574" s="360"/>
      <c r="E574" s="360"/>
      <c r="F574" s="360"/>
      <c r="G574" s="360"/>
      <c r="H574" s="360"/>
      <c r="I574" s="360"/>
      <c r="J574" s="352"/>
    </row>
    <row r="575" spans="1:10">
      <c r="A575" s="352"/>
      <c r="B575" s="360"/>
      <c r="C575" s="360"/>
      <c r="D575" s="360"/>
      <c r="E575" s="360"/>
      <c r="F575" s="360"/>
      <c r="G575" s="360"/>
      <c r="H575" s="360"/>
      <c r="I575" s="360"/>
      <c r="J575" s="352"/>
    </row>
    <row r="576" spans="1:10">
      <c r="A576" s="352"/>
      <c r="B576" s="360"/>
      <c r="C576" s="360"/>
      <c r="D576" s="360"/>
      <c r="E576" s="360"/>
      <c r="F576" s="360"/>
      <c r="G576" s="360"/>
      <c r="H576" s="360"/>
      <c r="I576" s="360"/>
      <c r="J576" s="352"/>
    </row>
    <row r="577" spans="1:10">
      <c r="A577" s="352"/>
      <c r="B577" s="360"/>
      <c r="C577" s="360"/>
      <c r="D577" s="360"/>
      <c r="E577" s="360"/>
      <c r="F577" s="360"/>
      <c r="G577" s="360"/>
      <c r="H577" s="360"/>
      <c r="I577" s="360"/>
      <c r="J577" s="352"/>
    </row>
    <row r="578" spans="1:10">
      <c r="A578" s="352"/>
      <c r="B578" s="360"/>
      <c r="C578" s="360"/>
      <c r="D578" s="360"/>
      <c r="E578" s="360"/>
      <c r="F578" s="360"/>
      <c r="G578" s="360"/>
      <c r="H578" s="360"/>
      <c r="I578" s="360"/>
      <c r="J578" s="352"/>
    </row>
    <row r="579" spans="1:10">
      <c r="A579" s="352"/>
      <c r="B579" s="360"/>
      <c r="C579" s="360"/>
      <c r="D579" s="360"/>
      <c r="E579" s="360"/>
      <c r="F579" s="360"/>
      <c r="G579" s="360"/>
      <c r="H579" s="360"/>
      <c r="I579" s="360"/>
      <c r="J579" s="352"/>
    </row>
    <row r="580" spans="1:10">
      <c r="A580" s="352"/>
      <c r="B580" s="360"/>
      <c r="C580" s="360"/>
      <c r="D580" s="360"/>
      <c r="E580" s="360"/>
      <c r="F580" s="360"/>
      <c r="G580" s="360"/>
      <c r="H580" s="360"/>
      <c r="I580" s="360"/>
      <c r="J580" s="352"/>
    </row>
  </sheetData>
  <mergeCells count="24">
    <mergeCell ref="B2:I2"/>
    <mergeCell ref="B8:B9"/>
    <mergeCell ref="D8:D9"/>
    <mergeCell ref="H8:H9"/>
    <mergeCell ref="I8:I9"/>
    <mergeCell ref="G8:G9"/>
    <mergeCell ref="B132:I132"/>
    <mergeCell ref="B138:B139"/>
    <mergeCell ref="D138:D139"/>
    <mergeCell ref="G138:G139"/>
    <mergeCell ref="H138:H139"/>
    <mergeCell ref="I138:I139"/>
    <mergeCell ref="B261:I261"/>
    <mergeCell ref="B267:B268"/>
    <mergeCell ref="D267:D268"/>
    <mergeCell ref="G267:G268"/>
    <mergeCell ref="H267:H268"/>
    <mergeCell ref="I267:I268"/>
    <mergeCell ref="B392:I392"/>
    <mergeCell ref="B398:B399"/>
    <mergeCell ref="D398:D399"/>
    <mergeCell ref="G398:G399"/>
    <mergeCell ref="H398:H399"/>
    <mergeCell ref="I398:I399"/>
  </mergeCells>
  <printOptions horizontalCentered="1"/>
  <pageMargins left="0.25" right="0.31496062992126" top="0.81" bottom="0.15748031496063" header="0.31496062992126" footer="0.15748031496063"/>
  <pageSetup paperSize="9" firstPageNumber="33" orientation="landscape"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K52"/>
  <sheetViews>
    <sheetView workbookViewId="0">
      <selection activeCell="G8" sqref="G8"/>
    </sheetView>
  </sheetViews>
  <sheetFormatPr defaultRowHeight="14.4"/>
  <cols>
    <col min="1" max="1" width="6.33203125" customWidth="1"/>
    <col min="2" max="2" width="51.6640625" style="47" customWidth="1"/>
    <col min="3" max="3" width="2.33203125" style="47" customWidth="1"/>
    <col min="4" max="4" width="15.33203125" style="47" customWidth="1"/>
    <col min="5" max="5" width="5.5546875" style="47" customWidth="1"/>
    <col min="6" max="6" width="20.33203125" style="50" customWidth="1"/>
    <col min="7" max="7" width="19.88671875" style="47" customWidth="1"/>
    <col min="8" max="8" width="22.44140625" hidden="1" customWidth="1"/>
    <col min="9" max="9" width="21.109375" hidden="1" customWidth="1"/>
    <col min="10" max="10" width="20.109375" hidden="1" customWidth="1"/>
    <col min="11" max="11" width="3.33203125" customWidth="1"/>
    <col min="243" max="243" width="58.44140625" customWidth="1"/>
    <col min="244" max="244" width="5" customWidth="1"/>
    <col min="245" max="245" width="21.88671875" customWidth="1"/>
    <col min="246" max="246" width="21.44140625" customWidth="1"/>
    <col min="247" max="249" width="0" hidden="1" customWidth="1"/>
    <col min="250" max="250" width="21.109375" customWidth="1"/>
    <col min="251" max="251" width="14.44140625" customWidth="1"/>
    <col min="499" max="499" width="58.44140625" customWidth="1"/>
    <col min="500" max="500" width="5" customWidth="1"/>
    <col min="501" max="501" width="21.88671875" customWidth="1"/>
    <col min="502" max="502" width="21.44140625" customWidth="1"/>
    <col min="503" max="505" width="0" hidden="1" customWidth="1"/>
    <col min="506" max="506" width="21.109375" customWidth="1"/>
    <col min="507" max="507" width="14.44140625" customWidth="1"/>
    <col min="755" max="755" width="58.44140625" customWidth="1"/>
    <col min="756" max="756" width="5" customWidth="1"/>
    <col min="757" max="757" width="21.88671875" customWidth="1"/>
    <col min="758" max="758" width="21.44140625" customWidth="1"/>
    <col min="759" max="761" width="0" hidden="1" customWidth="1"/>
    <col min="762" max="762" width="21.109375" customWidth="1"/>
    <col min="763" max="763" width="14.44140625" customWidth="1"/>
    <col min="1011" max="1011" width="58.44140625" customWidth="1"/>
    <col min="1012" max="1012" width="5" customWidth="1"/>
    <col min="1013" max="1013" width="21.88671875" customWidth="1"/>
    <col min="1014" max="1014" width="21.44140625" customWidth="1"/>
    <col min="1015" max="1017" width="0" hidden="1" customWidth="1"/>
    <col min="1018" max="1018" width="21.109375" customWidth="1"/>
    <col min="1019" max="1019" width="14.44140625" customWidth="1"/>
    <col min="1267" max="1267" width="58.44140625" customWidth="1"/>
    <col min="1268" max="1268" width="5" customWidth="1"/>
    <col min="1269" max="1269" width="21.88671875" customWidth="1"/>
    <col min="1270" max="1270" width="21.44140625" customWidth="1"/>
    <col min="1271" max="1273" width="0" hidden="1" customWidth="1"/>
    <col min="1274" max="1274" width="21.109375" customWidth="1"/>
    <col min="1275" max="1275" width="14.44140625" customWidth="1"/>
    <col min="1523" max="1523" width="58.44140625" customWidth="1"/>
    <col min="1524" max="1524" width="5" customWidth="1"/>
    <col min="1525" max="1525" width="21.88671875" customWidth="1"/>
    <col min="1526" max="1526" width="21.44140625" customWidth="1"/>
    <col min="1527" max="1529" width="0" hidden="1" customWidth="1"/>
    <col min="1530" max="1530" width="21.109375" customWidth="1"/>
    <col min="1531" max="1531" width="14.44140625" customWidth="1"/>
    <col min="1779" max="1779" width="58.44140625" customWidth="1"/>
    <col min="1780" max="1780" width="5" customWidth="1"/>
    <col min="1781" max="1781" width="21.88671875" customWidth="1"/>
    <col min="1782" max="1782" width="21.44140625" customWidth="1"/>
    <col min="1783" max="1785" width="0" hidden="1" customWidth="1"/>
    <col min="1786" max="1786" width="21.109375" customWidth="1"/>
    <col min="1787" max="1787" width="14.44140625" customWidth="1"/>
    <col min="2035" max="2035" width="58.44140625" customWidth="1"/>
    <col min="2036" max="2036" width="5" customWidth="1"/>
    <col min="2037" max="2037" width="21.88671875" customWidth="1"/>
    <col min="2038" max="2038" width="21.44140625" customWidth="1"/>
    <col min="2039" max="2041" width="0" hidden="1" customWidth="1"/>
    <col min="2042" max="2042" width="21.109375" customWidth="1"/>
    <col min="2043" max="2043" width="14.44140625" customWidth="1"/>
    <col min="2291" max="2291" width="58.44140625" customWidth="1"/>
    <col min="2292" max="2292" width="5" customWidth="1"/>
    <col min="2293" max="2293" width="21.88671875" customWidth="1"/>
    <col min="2294" max="2294" width="21.44140625" customWidth="1"/>
    <col min="2295" max="2297" width="0" hidden="1" customWidth="1"/>
    <col min="2298" max="2298" width="21.109375" customWidth="1"/>
    <col min="2299" max="2299" width="14.44140625" customWidth="1"/>
    <col min="2547" max="2547" width="58.44140625" customWidth="1"/>
    <col min="2548" max="2548" width="5" customWidth="1"/>
    <col min="2549" max="2549" width="21.88671875" customWidth="1"/>
    <col min="2550" max="2550" width="21.44140625" customWidth="1"/>
    <col min="2551" max="2553" width="0" hidden="1" customWidth="1"/>
    <col min="2554" max="2554" width="21.109375" customWidth="1"/>
    <col min="2555" max="2555" width="14.44140625" customWidth="1"/>
    <col min="2803" max="2803" width="58.44140625" customWidth="1"/>
    <col min="2804" max="2804" width="5" customWidth="1"/>
    <col min="2805" max="2805" width="21.88671875" customWidth="1"/>
    <col min="2806" max="2806" width="21.44140625" customWidth="1"/>
    <col min="2807" max="2809" width="0" hidden="1" customWidth="1"/>
    <col min="2810" max="2810" width="21.109375" customWidth="1"/>
    <col min="2811" max="2811" width="14.44140625" customWidth="1"/>
    <col min="3059" max="3059" width="58.44140625" customWidth="1"/>
    <col min="3060" max="3060" width="5" customWidth="1"/>
    <col min="3061" max="3061" width="21.88671875" customWidth="1"/>
    <col min="3062" max="3062" width="21.44140625" customWidth="1"/>
    <col min="3063" max="3065" width="0" hidden="1" customWidth="1"/>
    <col min="3066" max="3066" width="21.109375" customWidth="1"/>
    <col min="3067" max="3067" width="14.44140625" customWidth="1"/>
    <col min="3315" max="3315" width="58.44140625" customWidth="1"/>
    <col min="3316" max="3316" width="5" customWidth="1"/>
    <col min="3317" max="3317" width="21.88671875" customWidth="1"/>
    <col min="3318" max="3318" width="21.44140625" customWidth="1"/>
    <col min="3319" max="3321" width="0" hidden="1" customWidth="1"/>
    <col min="3322" max="3322" width="21.109375" customWidth="1"/>
    <col min="3323" max="3323" width="14.44140625" customWidth="1"/>
    <col min="3571" max="3571" width="58.44140625" customWidth="1"/>
    <col min="3572" max="3572" width="5" customWidth="1"/>
    <col min="3573" max="3573" width="21.88671875" customWidth="1"/>
    <col min="3574" max="3574" width="21.44140625" customWidth="1"/>
    <col min="3575" max="3577" width="0" hidden="1" customWidth="1"/>
    <col min="3578" max="3578" width="21.109375" customWidth="1"/>
    <col min="3579" max="3579" width="14.44140625" customWidth="1"/>
    <col min="3827" max="3827" width="58.44140625" customWidth="1"/>
    <col min="3828" max="3828" width="5" customWidth="1"/>
    <col min="3829" max="3829" width="21.88671875" customWidth="1"/>
    <col min="3830" max="3830" width="21.44140625" customWidth="1"/>
    <col min="3831" max="3833" width="0" hidden="1" customWidth="1"/>
    <col min="3834" max="3834" width="21.109375" customWidth="1"/>
    <col min="3835" max="3835" width="14.44140625" customWidth="1"/>
    <col min="4083" max="4083" width="58.44140625" customWidth="1"/>
    <col min="4084" max="4084" width="5" customWidth="1"/>
    <col min="4085" max="4085" width="21.88671875" customWidth="1"/>
    <col min="4086" max="4086" width="21.44140625" customWidth="1"/>
    <col min="4087" max="4089" width="0" hidden="1" customWidth="1"/>
    <col min="4090" max="4090" width="21.109375" customWidth="1"/>
    <col min="4091" max="4091" width="14.44140625" customWidth="1"/>
    <col min="4339" max="4339" width="58.44140625" customWidth="1"/>
    <col min="4340" max="4340" width="5" customWidth="1"/>
    <col min="4341" max="4341" width="21.88671875" customWidth="1"/>
    <col min="4342" max="4342" width="21.44140625" customWidth="1"/>
    <col min="4343" max="4345" width="0" hidden="1" customWidth="1"/>
    <col min="4346" max="4346" width="21.109375" customWidth="1"/>
    <col min="4347" max="4347" width="14.44140625" customWidth="1"/>
    <col min="4595" max="4595" width="58.44140625" customWidth="1"/>
    <col min="4596" max="4596" width="5" customWidth="1"/>
    <col min="4597" max="4597" width="21.88671875" customWidth="1"/>
    <col min="4598" max="4598" width="21.44140625" customWidth="1"/>
    <col min="4599" max="4601" width="0" hidden="1" customWidth="1"/>
    <col min="4602" max="4602" width="21.109375" customWidth="1"/>
    <col min="4603" max="4603" width="14.44140625" customWidth="1"/>
    <col min="4851" max="4851" width="58.44140625" customWidth="1"/>
    <col min="4852" max="4852" width="5" customWidth="1"/>
    <col min="4853" max="4853" width="21.88671875" customWidth="1"/>
    <col min="4854" max="4854" width="21.44140625" customWidth="1"/>
    <col min="4855" max="4857" width="0" hidden="1" customWidth="1"/>
    <col min="4858" max="4858" width="21.109375" customWidth="1"/>
    <col min="4859" max="4859" width="14.44140625" customWidth="1"/>
    <col min="5107" max="5107" width="58.44140625" customWidth="1"/>
    <col min="5108" max="5108" width="5" customWidth="1"/>
    <col min="5109" max="5109" width="21.88671875" customWidth="1"/>
    <col min="5110" max="5110" width="21.44140625" customWidth="1"/>
    <col min="5111" max="5113" width="0" hidden="1" customWidth="1"/>
    <col min="5114" max="5114" width="21.109375" customWidth="1"/>
    <col min="5115" max="5115" width="14.44140625" customWidth="1"/>
    <col min="5363" max="5363" width="58.44140625" customWidth="1"/>
    <col min="5364" max="5364" width="5" customWidth="1"/>
    <col min="5365" max="5365" width="21.88671875" customWidth="1"/>
    <col min="5366" max="5366" width="21.44140625" customWidth="1"/>
    <col min="5367" max="5369" width="0" hidden="1" customWidth="1"/>
    <col min="5370" max="5370" width="21.109375" customWidth="1"/>
    <col min="5371" max="5371" width="14.44140625" customWidth="1"/>
    <col min="5619" max="5619" width="58.44140625" customWidth="1"/>
    <col min="5620" max="5620" width="5" customWidth="1"/>
    <col min="5621" max="5621" width="21.88671875" customWidth="1"/>
    <col min="5622" max="5622" width="21.44140625" customWidth="1"/>
    <col min="5623" max="5625" width="0" hidden="1" customWidth="1"/>
    <col min="5626" max="5626" width="21.109375" customWidth="1"/>
    <col min="5627" max="5627" width="14.44140625" customWidth="1"/>
    <col min="5875" max="5875" width="58.44140625" customWidth="1"/>
    <col min="5876" max="5876" width="5" customWidth="1"/>
    <col min="5877" max="5877" width="21.88671875" customWidth="1"/>
    <col min="5878" max="5878" width="21.44140625" customWidth="1"/>
    <col min="5879" max="5881" width="0" hidden="1" customWidth="1"/>
    <col min="5882" max="5882" width="21.109375" customWidth="1"/>
    <col min="5883" max="5883" width="14.44140625" customWidth="1"/>
    <col min="6131" max="6131" width="58.44140625" customWidth="1"/>
    <col min="6132" max="6132" width="5" customWidth="1"/>
    <col min="6133" max="6133" width="21.88671875" customWidth="1"/>
    <col min="6134" max="6134" width="21.44140625" customWidth="1"/>
    <col min="6135" max="6137" width="0" hidden="1" customWidth="1"/>
    <col min="6138" max="6138" width="21.109375" customWidth="1"/>
    <col min="6139" max="6139" width="14.44140625" customWidth="1"/>
    <col min="6387" max="6387" width="58.44140625" customWidth="1"/>
    <col min="6388" max="6388" width="5" customWidth="1"/>
    <col min="6389" max="6389" width="21.88671875" customWidth="1"/>
    <col min="6390" max="6390" width="21.44140625" customWidth="1"/>
    <col min="6391" max="6393" width="0" hidden="1" customWidth="1"/>
    <col min="6394" max="6394" width="21.109375" customWidth="1"/>
    <col min="6395" max="6395" width="14.44140625" customWidth="1"/>
    <col min="6643" max="6643" width="58.44140625" customWidth="1"/>
    <col min="6644" max="6644" width="5" customWidth="1"/>
    <col min="6645" max="6645" width="21.88671875" customWidth="1"/>
    <col min="6646" max="6646" width="21.44140625" customWidth="1"/>
    <col min="6647" max="6649" width="0" hidden="1" customWidth="1"/>
    <col min="6650" max="6650" width="21.109375" customWidth="1"/>
    <col min="6651" max="6651" width="14.44140625" customWidth="1"/>
    <col min="6899" max="6899" width="58.44140625" customWidth="1"/>
    <col min="6900" max="6900" width="5" customWidth="1"/>
    <col min="6901" max="6901" width="21.88671875" customWidth="1"/>
    <col min="6902" max="6902" width="21.44140625" customWidth="1"/>
    <col min="6903" max="6905" width="0" hidden="1" customWidth="1"/>
    <col min="6906" max="6906" width="21.109375" customWidth="1"/>
    <col min="6907" max="6907" width="14.44140625" customWidth="1"/>
    <col min="7155" max="7155" width="58.44140625" customWidth="1"/>
    <col min="7156" max="7156" width="5" customWidth="1"/>
    <col min="7157" max="7157" width="21.88671875" customWidth="1"/>
    <col min="7158" max="7158" width="21.44140625" customWidth="1"/>
    <col min="7159" max="7161" width="0" hidden="1" customWidth="1"/>
    <col min="7162" max="7162" width="21.109375" customWidth="1"/>
    <col min="7163" max="7163" width="14.44140625" customWidth="1"/>
    <col min="7411" max="7411" width="58.44140625" customWidth="1"/>
    <col min="7412" max="7412" width="5" customWidth="1"/>
    <col min="7413" max="7413" width="21.88671875" customWidth="1"/>
    <col min="7414" max="7414" width="21.44140625" customWidth="1"/>
    <col min="7415" max="7417" width="0" hidden="1" customWidth="1"/>
    <col min="7418" max="7418" width="21.109375" customWidth="1"/>
    <col min="7419" max="7419" width="14.44140625" customWidth="1"/>
    <col min="7667" max="7667" width="58.44140625" customWidth="1"/>
    <col min="7668" max="7668" width="5" customWidth="1"/>
    <col min="7669" max="7669" width="21.88671875" customWidth="1"/>
    <col min="7670" max="7670" width="21.44140625" customWidth="1"/>
    <col min="7671" max="7673" width="0" hidden="1" customWidth="1"/>
    <col min="7674" max="7674" width="21.109375" customWidth="1"/>
    <col min="7675" max="7675" width="14.44140625" customWidth="1"/>
    <col min="7923" max="7923" width="58.44140625" customWidth="1"/>
    <col min="7924" max="7924" width="5" customWidth="1"/>
    <col min="7925" max="7925" width="21.88671875" customWidth="1"/>
    <col min="7926" max="7926" width="21.44140625" customWidth="1"/>
    <col min="7927" max="7929" width="0" hidden="1" customWidth="1"/>
    <col min="7930" max="7930" width="21.109375" customWidth="1"/>
    <col min="7931" max="7931" width="14.44140625" customWidth="1"/>
    <col min="8179" max="8179" width="58.44140625" customWidth="1"/>
    <col min="8180" max="8180" width="5" customWidth="1"/>
    <col min="8181" max="8181" width="21.88671875" customWidth="1"/>
    <col min="8182" max="8182" width="21.44140625" customWidth="1"/>
    <col min="8183" max="8185" width="0" hidden="1" customWidth="1"/>
    <col min="8186" max="8186" width="21.109375" customWidth="1"/>
    <col min="8187" max="8187" width="14.44140625" customWidth="1"/>
    <col min="8435" max="8435" width="58.44140625" customWidth="1"/>
    <col min="8436" max="8436" width="5" customWidth="1"/>
    <col min="8437" max="8437" width="21.88671875" customWidth="1"/>
    <col min="8438" max="8438" width="21.44140625" customWidth="1"/>
    <col min="8439" max="8441" width="0" hidden="1" customWidth="1"/>
    <col min="8442" max="8442" width="21.109375" customWidth="1"/>
    <col min="8443" max="8443" width="14.44140625" customWidth="1"/>
    <col min="8691" max="8691" width="58.44140625" customWidth="1"/>
    <col min="8692" max="8692" width="5" customWidth="1"/>
    <col min="8693" max="8693" width="21.88671875" customWidth="1"/>
    <col min="8694" max="8694" width="21.44140625" customWidth="1"/>
    <col min="8695" max="8697" width="0" hidden="1" customWidth="1"/>
    <col min="8698" max="8698" width="21.109375" customWidth="1"/>
    <col min="8699" max="8699" width="14.44140625" customWidth="1"/>
    <col min="8947" max="8947" width="58.44140625" customWidth="1"/>
    <col min="8948" max="8948" width="5" customWidth="1"/>
    <col min="8949" max="8949" width="21.88671875" customWidth="1"/>
    <col min="8950" max="8950" width="21.44140625" customWidth="1"/>
    <col min="8951" max="8953" width="0" hidden="1" customWidth="1"/>
    <col min="8954" max="8954" width="21.109375" customWidth="1"/>
    <col min="8955" max="8955" width="14.44140625" customWidth="1"/>
    <col min="9203" max="9203" width="58.44140625" customWidth="1"/>
    <col min="9204" max="9204" width="5" customWidth="1"/>
    <col min="9205" max="9205" width="21.88671875" customWidth="1"/>
    <col min="9206" max="9206" width="21.44140625" customWidth="1"/>
    <col min="9207" max="9209" width="0" hidden="1" customWidth="1"/>
    <col min="9210" max="9210" width="21.109375" customWidth="1"/>
    <col min="9211" max="9211" width="14.44140625" customWidth="1"/>
    <col min="9459" max="9459" width="58.44140625" customWidth="1"/>
    <col min="9460" max="9460" width="5" customWidth="1"/>
    <col min="9461" max="9461" width="21.88671875" customWidth="1"/>
    <col min="9462" max="9462" width="21.44140625" customWidth="1"/>
    <col min="9463" max="9465" width="0" hidden="1" customWidth="1"/>
    <col min="9466" max="9466" width="21.109375" customWidth="1"/>
    <col min="9467" max="9467" width="14.44140625" customWidth="1"/>
    <col min="9715" max="9715" width="58.44140625" customWidth="1"/>
    <col min="9716" max="9716" width="5" customWidth="1"/>
    <col min="9717" max="9717" width="21.88671875" customWidth="1"/>
    <col min="9718" max="9718" width="21.44140625" customWidth="1"/>
    <col min="9719" max="9721" width="0" hidden="1" customWidth="1"/>
    <col min="9722" max="9722" width="21.109375" customWidth="1"/>
    <col min="9723" max="9723" width="14.44140625" customWidth="1"/>
    <col min="9971" max="9971" width="58.44140625" customWidth="1"/>
    <col min="9972" max="9972" width="5" customWidth="1"/>
    <col min="9973" max="9973" width="21.88671875" customWidth="1"/>
    <col min="9974" max="9974" width="21.44140625" customWidth="1"/>
    <col min="9975" max="9977" width="0" hidden="1" customWidth="1"/>
    <col min="9978" max="9978" width="21.109375" customWidth="1"/>
    <col min="9979" max="9979" width="14.44140625" customWidth="1"/>
    <col min="10227" max="10227" width="58.44140625" customWidth="1"/>
    <col min="10228" max="10228" width="5" customWidth="1"/>
    <col min="10229" max="10229" width="21.88671875" customWidth="1"/>
    <col min="10230" max="10230" width="21.44140625" customWidth="1"/>
    <col min="10231" max="10233" width="0" hidden="1" customWidth="1"/>
    <col min="10234" max="10234" width="21.109375" customWidth="1"/>
    <col min="10235" max="10235" width="14.44140625" customWidth="1"/>
    <col min="10483" max="10483" width="58.44140625" customWidth="1"/>
    <col min="10484" max="10484" width="5" customWidth="1"/>
    <col min="10485" max="10485" width="21.88671875" customWidth="1"/>
    <col min="10486" max="10486" width="21.44140625" customWidth="1"/>
    <col min="10487" max="10489" width="0" hidden="1" customWidth="1"/>
    <col min="10490" max="10490" width="21.109375" customWidth="1"/>
    <col min="10491" max="10491" width="14.44140625" customWidth="1"/>
    <col min="10739" max="10739" width="58.44140625" customWidth="1"/>
    <col min="10740" max="10740" width="5" customWidth="1"/>
    <col min="10741" max="10741" width="21.88671875" customWidth="1"/>
    <col min="10742" max="10742" width="21.44140625" customWidth="1"/>
    <col min="10743" max="10745" width="0" hidden="1" customWidth="1"/>
    <col min="10746" max="10746" width="21.109375" customWidth="1"/>
    <col min="10747" max="10747" width="14.44140625" customWidth="1"/>
    <col min="10995" max="10995" width="58.44140625" customWidth="1"/>
    <col min="10996" max="10996" width="5" customWidth="1"/>
    <col min="10997" max="10997" width="21.88671875" customWidth="1"/>
    <col min="10998" max="10998" width="21.44140625" customWidth="1"/>
    <col min="10999" max="11001" width="0" hidden="1" customWidth="1"/>
    <col min="11002" max="11002" width="21.109375" customWidth="1"/>
    <col min="11003" max="11003" width="14.44140625" customWidth="1"/>
    <col min="11251" max="11251" width="58.44140625" customWidth="1"/>
    <col min="11252" max="11252" width="5" customWidth="1"/>
    <col min="11253" max="11253" width="21.88671875" customWidth="1"/>
    <col min="11254" max="11254" width="21.44140625" customWidth="1"/>
    <col min="11255" max="11257" width="0" hidden="1" customWidth="1"/>
    <col min="11258" max="11258" width="21.109375" customWidth="1"/>
    <col min="11259" max="11259" width="14.44140625" customWidth="1"/>
    <col min="11507" max="11507" width="58.44140625" customWidth="1"/>
    <col min="11508" max="11508" width="5" customWidth="1"/>
    <col min="11509" max="11509" width="21.88671875" customWidth="1"/>
    <col min="11510" max="11510" width="21.44140625" customWidth="1"/>
    <col min="11511" max="11513" width="0" hidden="1" customWidth="1"/>
    <col min="11514" max="11514" width="21.109375" customWidth="1"/>
    <col min="11515" max="11515" width="14.44140625" customWidth="1"/>
    <col min="11763" max="11763" width="58.44140625" customWidth="1"/>
    <col min="11764" max="11764" width="5" customWidth="1"/>
    <col min="11765" max="11765" width="21.88671875" customWidth="1"/>
    <col min="11766" max="11766" width="21.44140625" customWidth="1"/>
    <col min="11767" max="11769" width="0" hidden="1" customWidth="1"/>
    <col min="11770" max="11770" width="21.109375" customWidth="1"/>
    <col min="11771" max="11771" width="14.44140625" customWidth="1"/>
    <col min="12019" max="12019" width="58.44140625" customWidth="1"/>
    <col min="12020" max="12020" width="5" customWidth="1"/>
    <col min="12021" max="12021" width="21.88671875" customWidth="1"/>
    <col min="12022" max="12022" width="21.44140625" customWidth="1"/>
    <col min="12023" max="12025" width="0" hidden="1" customWidth="1"/>
    <col min="12026" max="12026" width="21.109375" customWidth="1"/>
    <col min="12027" max="12027" width="14.44140625" customWidth="1"/>
    <col min="12275" max="12275" width="58.44140625" customWidth="1"/>
    <col min="12276" max="12276" width="5" customWidth="1"/>
    <col min="12277" max="12277" width="21.88671875" customWidth="1"/>
    <col min="12278" max="12278" width="21.44140625" customWidth="1"/>
    <col min="12279" max="12281" width="0" hidden="1" customWidth="1"/>
    <col min="12282" max="12282" width="21.109375" customWidth="1"/>
    <col min="12283" max="12283" width="14.44140625" customWidth="1"/>
    <col min="12531" max="12531" width="58.44140625" customWidth="1"/>
    <col min="12532" max="12532" width="5" customWidth="1"/>
    <col min="12533" max="12533" width="21.88671875" customWidth="1"/>
    <col min="12534" max="12534" width="21.44140625" customWidth="1"/>
    <col min="12535" max="12537" width="0" hidden="1" customWidth="1"/>
    <col min="12538" max="12538" width="21.109375" customWidth="1"/>
    <col min="12539" max="12539" width="14.44140625" customWidth="1"/>
    <col min="12787" max="12787" width="58.44140625" customWidth="1"/>
    <col min="12788" max="12788" width="5" customWidth="1"/>
    <col min="12789" max="12789" width="21.88671875" customWidth="1"/>
    <col min="12790" max="12790" width="21.44140625" customWidth="1"/>
    <col min="12791" max="12793" width="0" hidden="1" customWidth="1"/>
    <col min="12794" max="12794" width="21.109375" customWidth="1"/>
    <col min="12795" max="12795" width="14.44140625" customWidth="1"/>
    <col min="13043" max="13043" width="58.44140625" customWidth="1"/>
    <col min="13044" max="13044" width="5" customWidth="1"/>
    <col min="13045" max="13045" width="21.88671875" customWidth="1"/>
    <col min="13046" max="13046" width="21.44140625" customWidth="1"/>
    <col min="13047" max="13049" width="0" hidden="1" customWidth="1"/>
    <col min="13050" max="13050" width="21.109375" customWidth="1"/>
    <col min="13051" max="13051" width="14.44140625" customWidth="1"/>
    <col min="13299" max="13299" width="58.44140625" customWidth="1"/>
    <col min="13300" max="13300" width="5" customWidth="1"/>
    <col min="13301" max="13301" width="21.88671875" customWidth="1"/>
    <col min="13302" max="13302" width="21.44140625" customWidth="1"/>
    <col min="13303" max="13305" width="0" hidden="1" customWidth="1"/>
    <col min="13306" max="13306" width="21.109375" customWidth="1"/>
    <col min="13307" max="13307" width="14.44140625" customWidth="1"/>
    <col min="13555" max="13555" width="58.44140625" customWidth="1"/>
    <col min="13556" max="13556" width="5" customWidth="1"/>
    <col min="13557" max="13557" width="21.88671875" customWidth="1"/>
    <col min="13558" max="13558" width="21.44140625" customWidth="1"/>
    <col min="13559" max="13561" width="0" hidden="1" customWidth="1"/>
    <col min="13562" max="13562" width="21.109375" customWidth="1"/>
    <col min="13563" max="13563" width="14.44140625" customWidth="1"/>
    <col min="13811" max="13811" width="58.44140625" customWidth="1"/>
    <col min="13812" max="13812" width="5" customWidth="1"/>
    <col min="13813" max="13813" width="21.88671875" customWidth="1"/>
    <col min="13814" max="13814" width="21.44140625" customWidth="1"/>
    <col min="13815" max="13817" width="0" hidden="1" customWidth="1"/>
    <col min="13818" max="13818" width="21.109375" customWidth="1"/>
    <col min="13819" max="13819" width="14.44140625" customWidth="1"/>
    <col min="14067" max="14067" width="58.44140625" customWidth="1"/>
    <col min="14068" max="14068" width="5" customWidth="1"/>
    <col min="14069" max="14069" width="21.88671875" customWidth="1"/>
    <col min="14070" max="14070" width="21.44140625" customWidth="1"/>
    <col min="14071" max="14073" width="0" hidden="1" customWidth="1"/>
    <col min="14074" max="14074" width="21.109375" customWidth="1"/>
    <col min="14075" max="14075" width="14.44140625" customWidth="1"/>
    <col min="14323" max="14323" width="58.44140625" customWidth="1"/>
    <col min="14324" max="14324" width="5" customWidth="1"/>
    <col min="14325" max="14325" width="21.88671875" customWidth="1"/>
    <col min="14326" max="14326" width="21.44140625" customWidth="1"/>
    <col min="14327" max="14329" width="0" hidden="1" customWidth="1"/>
    <col min="14330" max="14330" width="21.109375" customWidth="1"/>
    <col min="14331" max="14331" width="14.44140625" customWidth="1"/>
    <col min="14579" max="14579" width="58.44140625" customWidth="1"/>
    <col min="14580" max="14580" width="5" customWidth="1"/>
    <col min="14581" max="14581" width="21.88671875" customWidth="1"/>
    <col min="14582" max="14582" width="21.44140625" customWidth="1"/>
    <col min="14583" max="14585" width="0" hidden="1" customWidth="1"/>
    <col min="14586" max="14586" width="21.109375" customWidth="1"/>
    <col min="14587" max="14587" width="14.44140625" customWidth="1"/>
    <col min="14835" max="14835" width="58.44140625" customWidth="1"/>
    <col min="14836" max="14836" width="5" customWidth="1"/>
    <col min="14837" max="14837" width="21.88671875" customWidth="1"/>
    <col min="14838" max="14838" width="21.44140625" customWidth="1"/>
    <col min="14839" max="14841" width="0" hidden="1" customWidth="1"/>
    <col min="14842" max="14842" width="21.109375" customWidth="1"/>
    <col min="14843" max="14843" width="14.44140625" customWidth="1"/>
    <col min="15091" max="15091" width="58.44140625" customWidth="1"/>
    <col min="15092" max="15092" width="5" customWidth="1"/>
    <col min="15093" max="15093" width="21.88671875" customWidth="1"/>
    <col min="15094" max="15094" width="21.44140625" customWidth="1"/>
    <col min="15095" max="15097" width="0" hidden="1" customWidth="1"/>
    <col min="15098" max="15098" width="21.109375" customWidth="1"/>
    <col min="15099" max="15099" width="14.44140625" customWidth="1"/>
    <col min="15347" max="15347" width="58.44140625" customWidth="1"/>
    <col min="15348" max="15348" width="5" customWidth="1"/>
    <col min="15349" max="15349" width="21.88671875" customWidth="1"/>
    <col min="15350" max="15350" width="21.44140625" customWidth="1"/>
    <col min="15351" max="15353" width="0" hidden="1" customWidth="1"/>
    <col min="15354" max="15354" width="21.109375" customWidth="1"/>
    <col min="15355" max="15355" width="14.44140625" customWidth="1"/>
    <col min="15603" max="15603" width="58.44140625" customWidth="1"/>
    <col min="15604" max="15604" width="5" customWidth="1"/>
    <col min="15605" max="15605" width="21.88671875" customWidth="1"/>
    <col min="15606" max="15606" width="21.44140625" customWidth="1"/>
    <col min="15607" max="15609" width="0" hidden="1" customWidth="1"/>
    <col min="15610" max="15610" width="21.109375" customWidth="1"/>
    <col min="15611" max="15611" width="14.44140625" customWidth="1"/>
    <col min="15859" max="15859" width="58.44140625" customWidth="1"/>
    <col min="15860" max="15860" width="5" customWidth="1"/>
    <col min="15861" max="15861" width="21.88671875" customWidth="1"/>
    <col min="15862" max="15862" width="21.44140625" customWidth="1"/>
    <col min="15863" max="15865" width="0" hidden="1" customWidth="1"/>
    <col min="15866" max="15866" width="21.109375" customWidth="1"/>
    <col min="15867" max="15867" width="14.44140625" customWidth="1"/>
    <col min="16115" max="16115" width="58.44140625" customWidth="1"/>
    <col min="16116" max="16116" width="5" customWidth="1"/>
    <col min="16117" max="16117" width="21.88671875" customWidth="1"/>
    <col min="16118" max="16118" width="21.44140625" customWidth="1"/>
    <col min="16119" max="16121" width="0" hidden="1" customWidth="1"/>
    <col min="16122" max="16122" width="21.109375" customWidth="1"/>
    <col min="16123" max="16123" width="14.44140625" customWidth="1"/>
  </cols>
  <sheetData>
    <row r="2" spans="2:9" ht="22.5" customHeight="1">
      <c r="G2" s="63" t="s">
        <v>659</v>
      </c>
    </row>
    <row r="3" spans="2:9" ht="20.399999999999999">
      <c r="B3" s="828" t="s">
        <v>35</v>
      </c>
      <c r="C3" s="828"/>
      <c r="D3" s="828"/>
      <c r="E3" s="828"/>
      <c r="F3" s="828"/>
      <c r="G3" s="828"/>
    </row>
    <row r="4" spans="2:9" ht="22.8">
      <c r="B4" s="828" t="s">
        <v>859</v>
      </c>
      <c r="C4" s="828"/>
      <c r="D4" s="828"/>
      <c r="E4" s="828"/>
      <c r="F4" s="828"/>
      <c r="G4" s="828"/>
    </row>
    <row r="5" spans="2:9" ht="19.5" customHeight="1">
      <c r="B5" s="24"/>
      <c r="C5" s="24"/>
      <c r="D5" s="28"/>
      <c r="E5" s="28"/>
      <c r="F5" s="29"/>
      <c r="G5" s="28"/>
    </row>
    <row r="6" spans="2:9" ht="22.5" customHeight="1">
      <c r="B6" s="30"/>
      <c r="C6" s="30"/>
      <c r="D6" s="30"/>
      <c r="E6" s="30"/>
      <c r="F6" s="829" t="s">
        <v>14</v>
      </c>
      <c r="G6" s="829"/>
    </row>
    <row r="7" spans="2:9" ht="20.25" customHeight="1">
      <c r="B7" s="30"/>
      <c r="C7" s="30"/>
      <c r="D7" s="259" t="s">
        <v>0</v>
      </c>
      <c r="E7" s="259"/>
      <c r="F7" s="31">
        <v>2021</v>
      </c>
      <c r="G7" s="31">
        <v>2020</v>
      </c>
      <c r="I7" s="32"/>
    </row>
    <row r="8" spans="2:9" ht="20.25" customHeight="1">
      <c r="B8" s="30"/>
      <c r="C8" s="30"/>
      <c r="D8" s="33"/>
      <c r="E8" s="33"/>
      <c r="F8" s="259" t="s">
        <v>36</v>
      </c>
      <c r="G8" s="259" t="s">
        <v>36</v>
      </c>
      <c r="I8" s="32"/>
    </row>
    <row r="9" spans="2:9" ht="14.25" customHeight="1">
      <c r="B9" s="34"/>
      <c r="C9" s="34"/>
      <c r="D9" s="35"/>
      <c r="E9" s="35"/>
      <c r="F9" s="36"/>
      <c r="G9" s="37"/>
      <c r="H9" s="38"/>
      <c r="I9" s="32"/>
    </row>
    <row r="10" spans="2:9" ht="15.6">
      <c r="B10" s="34" t="s">
        <v>40</v>
      </c>
      <c r="C10" s="34"/>
      <c r="D10" s="34"/>
      <c r="E10" s="34"/>
      <c r="F10" s="497"/>
      <c r="G10" s="498"/>
      <c r="I10" s="32"/>
    </row>
    <row r="11" spans="2:9" ht="11.25" customHeight="1">
      <c r="B11" s="34"/>
      <c r="C11" s="34"/>
      <c r="D11" s="34"/>
      <c r="E11" s="34"/>
      <c r="F11" s="497"/>
      <c r="G11" s="498"/>
      <c r="I11" s="32"/>
    </row>
    <row r="12" spans="2:9" ht="18.75" customHeight="1">
      <c r="B12" s="39" t="s">
        <v>41</v>
      </c>
      <c r="C12" s="39"/>
      <c r="D12" s="389" t="s">
        <v>660</v>
      </c>
      <c r="E12" s="53"/>
      <c r="F12" s="499">
        <v>0</v>
      </c>
      <c r="G12" s="499">
        <v>0</v>
      </c>
      <c r="H12" s="40"/>
      <c r="I12" s="32"/>
    </row>
    <row r="13" spans="2:9" ht="15.6">
      <c r="B13" s="39"/>
      <c r="C13" s="39"/>
      <c r="D13" s="258"/>
      <c r="E13" s="53"/>
      <c r="F13" s="500"/>
      <c r="G13" s="500"/>
      <c r="H13" s="40"/>
      <c r="I13" s="32"/>
    </row>
    <row r="14" spans="2:9" ht="15.6">
      <c r="B14" s="39"/>
      <c r="C14" s="39"/>
      <c r="D14" s="258"/>
      <c r="E14" s="53"/>
      <c r="F14" s="500"/>
      <c r="G14" s="500"/>
      <c r="H14" s="40"/>
      <c r="I14" s="32"/>
    </row>
    <row r="15" spans="2:9" ht="15.6">
      <c r="B15" s="52" t="s">
        <v>37</v>
      </c>
      <c r="C15" s="52"/>
      <c r="D15" s="258"/>
      <c r="E15" s="53"/>
      <c r="F15" s="500"/>
      <c r="G15" s="500"/>
      <c r="H15" s="41"/>
      <c r="I15" s="42"/>
    </row>
    <row r="16" spans="2:9" ht="10.5" customHeight="1">
      <c r="B16" s="52"/>
      <c r="C16" s="52"/>
      <c r="D16" s="258"/>
      <c r="E16" s="53"/>
      <c r="F16" s="500"/>
      <c r="G16" s="500"/>
      <c r="H16" s="41"/>
      <c r="I16" s="42"/>
    </row>
    <row r="17" spans="2:9" ht="20.100000000000001" customHeight="1">
      <c r="B17" s="39" t="s">
        <v>661</v>
      </c>
      <c r="C17" s="39"/>
      <c r="D17" s="389" t="s">
        <v>662</v>
      </c>
      <c r="E17" s="53"/>
      <c r="F17" s="500">
        <v>0</v>
      </c>
      <c r="G17" s="500">
        <v>0</v>
      </c>
      <c r="H17" s="41"/>
      <c r="I17" s="42"/>
    </row>
    <row r="18" spans="2:9" ht="20.100000000000001" customHeight="1">
      <c r="B18" s="39" t="s">
        <v>43</v>
      </c>
      <c r="C18" s="39"/>
      <c r="D18" s="389" t="s">
        <v>663</v>
      </c>
      <c r="E18" s="53"/>
      <c r="F18" s="500">
        <v>0</v>
      </c>
      <c r="G18" s="500">
        <v>0</v>
      </c>
      <c r="H18" s="17"/>
    </row>
    <row r="19" spans="2:9" ht="8.25" customHeight="1">
      <c r="B19" s="39"/>
      <c r="C19" s="39"/>
      <c r="D19" s="258"/>
      <c r="E19" s="53"/>
      <c r="F19" s="500"/>
      <c r="G19" s="500"/>
      <c r="H19" s="17"/>
    </row>
    <row r="20" spans="2:9" ht="17.25" customHeight="1" thickBot="1">
      <c r="B20" s="35" t="s">
        <v>44</v>
      </c>
      <c r="C20" s="35"/>
      <c r="D20" s="43"/>
      <c r="E20" s="43"/>
      <c r="F20" s="501">
        <f>F12+F17+F18</f>
        <v>0</v>
      </c>
      <c r="G20" s="501">
        <f>G12+G17+G18</f>
        <v>0</v>
      </c>
      <c r="H20" s="40"/>
    </row>
    <row r="21" spans="2:9" ht="16.2" thickTop="1">
      <c r="B21" s="39"/>
      <c r="C21" s="39"/>
      <c r="D21" s="13"/>
      <c r="E21" s="13"/>
      <c r="F21" s="500"/>
      <c r="G21" s="500"/>
    </row>
    <row r="22" spans="2:9" ht="15.6">
      <c r="B22" s="34" t="s">
        <v>253</v>
      </c>
      <c r="C22" s="34"/>
      <c r="D22" s="35"/>
      <c r="E22" s="35"/>
      <c r="F22" s="500"/>
      <c r="G22" s="500"/>
      <c r="I22" s="40"/>
    </row>
    <row r="23" spans="2:9" ht="7.5" customHeight="1">
      <c r="B23" s="34"/>
      <c r="C23" s="34"/>
      <c r="D23" s="35"/>
      <c r="E23" s="35"/>
      <c r="F23" s="500"/>
      <c r="G23" s="500"/>
      <c r="I23" s="40"/>
    </row>
    <row r="24" spans="2:9" ht="18.75" customHeight="1">
      <c r="B24" s="44" t="s">
        <v>495</v>
      </c>
      <c r="C24" s="44"/>
      <c r="D24" s="45"/>
      <c r="E24" s="45"/>
      <c r="F24" s="500">
        <v>0</v>
      </c>
      <c r="G24" s="500">
        <v>0</v>
      </c>
      <c r="H24" s="40"/>
      <c r="I24" s="40"/>
    </row>
    <row r="25" spans="2:9" ht="20.25" customHeight="1">
      <c r="B25" s="44" t="s">
        <v>45</v>
      </c>
      <c r="C25" s="44"/>
      <c r="D25" s="13"/>
      <c r="E25" s="13"/>
      <c r="F25" s="500">
        <f>F12</f>
        <v>0</v>
      </c>
      <c r="G25" s="500">
        <v>0</v>
      </c>
      <c r="H25" s="40"/>
      <c r="I25" s="40"/>
    </row>
    <row r="26" spans="2:9" ht="8.25" customHeight="1">
      <c r="B26" s="44"/>
      <c r="C26" s="44"/>
      <c r="D26" s="45"/>
      <c r="E26" s="45"/>
      <c r="F26" s="500"/>
      <c r="G26" s="500"/>
      <c r="H26" s="40"/>
      <c r="I26" s="40"/>
    </row>
    <row r="27" spans="2:9" ht="15.6">
      <c r="B27" s="34" t="s">
        <v>46</v>
      </c>
      <c r="C27" s="34"/>
      <c r="D27" s="45"/>
      <c r="E27" s="45"/>
      <c r="F27" s="500"/>
      <c r="G27" s="500"/>
      <c r="H27" s="40"/>
      <c r="I27" s="17"/>
    </row>
    <row r="28" spans="2:9" ht="9" customHeight="1">
      <c r="B28" s="34"/>
      <c r="C28" s="34"/>
      <c r="D28" s="45"/>
      <c r="E28" s="45"/>
      <c r="F28" s="500"/>
      <c r="G28" s="500"/>
      <c r="H28" s="40"/>
      <c r="I28" s="17"/>
    </row>
    <row r="29" spans="2:9" ht="18.75" customHeight="1">
      <c r="B29" s="44" t="s">
        <v>47</v>
      </c>
      <c r="C29" s="44"/>
      <c r="D29" s="389" t="s">
        <v>664</v>
      </c>
      <c r="E29" s="53"/>
      <c r="F29" s="500">
        <v>0</v>
      </c>
      <c r="G29" s="500">
        <v>0</v>
      </c>
      <c r="H29" s="40"/>
      <c r="I29" s="40"/>
    </row>
    <row r="30" spans="2:9" ht="16.5" customHeight="1">
      <c r="B30" s="44" t="s">
        <v>254</v>
      </c>
      <c r="C30" s="44"/>
      <c r="D30" s="389" t="s">
        <v>663</v>
      </c>
      <c r="E30" s="13"/>
      <c r="F30" s="500">
        <v>0</v>
      </c>
      <c r="G30" s="500">
        <v>0</v>
      </c>
      <c r="H30" s="40"/>
      <c r="I30" s="40"/>
    </row>
    <row r="31" spans="2:9" ht="22.5" customHeight="1" thickBot="1">
      <c r="B31" s="35" t="s">
        <v>38</v>
      </c>
      <c r="C31" s="35"/>
      <c r="D31" s="35"/>
      <c r="E31" s="35"/>
      <c r="F31" s="501">
        <f>F24+F25+F29+F30</f>
        <v>0</v>
      </c>
      <c r="G31" s="501">
        <f>G24+G25+G29+G30</f>
        <v>0</v>
      </c>
      <c r="H31" s="40"/>
      <c r="I31" s="40"/>
    </row>
    <row r="32" spans="2:9" ht="22.5" customHeight="1" thickTop="1">
      <c r="B32" s="35"/>
      <c r="C32" s="35"/>
      <c r="D32" s="35"/>
      <c r="E32" s="35"/>
      <c r="F32" s="304"/>
      <c r="G32" s="304"/>
      <c r="H32" s="40"/>
      <c r="I32" s="40"/>
    </row>
    <row r="33" spans="2:11" ht="15.6">
      <c r="B33" s="35"/>
      <c r="C33" s="35"/>
      <c r="D33" s="13"/>
      <c r="E33" s="13"/>
      <c r="F33" s="303"/>
      <c r="G33" s="303"/>
      <c r="I33" s="40"/>
    </row>
    <row r="34" spans="2:11" ht="93.75" customHeight="1">
      <c r="B34" s="830" t="s">
        <v>665</v>
      </c>
      <c r="C34" s="830"/>
      <c r="D34" s="830"/>
      <c r="E34" s="830"/>
      <c r="F34" s="830"/>
      <c r="G34" s="830"/>
    </row>
    <row r="35" spans="2:11">
      <c r="B35" s="46"/>
      <c r="C35" s="46"/>
      <c r="F35" s="48"/>
      <c r="G35" s="49"/>
    </row>
    <row r="36" spans="2:11" ht="26.4">
      <c r="B36" s="46"/>
      <c r="C36" s="46"/>
      <c r="F36" s="48"/>
      <c r="G36" s="49"/>
      <c r="K36" s="302" t="s">
        <v>39</v>
      </c>
    </row>
    <row r="37" spans="2:11">
      <c r="B37" s="46"/>
      <c r="C37" s="46"/>
      <c r="F37" s="48"/>
      <c r="G37" s="49"/>
    </row>
    <row r="38" spans="2:11">
      <c r="B38" s="46" t="s">
        <v>255</v>
      </c>
      <c r="C38" s="46" t="s">
        <v>256</v>
      </c>
      <c r="F38" s="48" t="s">
        <v>257</v>
      </c>
      <c r="G38" s="49"/>
    </row>
    <row r="39" spans="2:11" ht="15.6">
      <c r="B39" s="68" t="s">
        <v>159</v>
      </c>
      <c r="C39" s="243" t="s">
        <v>160</v>
      </c>
      <c r="F39" s="243" t="s">
        <v>384</v>
      </c>
      <c r="H39" s="260"/>
      <c r="I39" s="260"/>
      <c r="J39" s="260"/>
    </row>
    <row r="40" spans="2:11" ht="15.6">
      <c r="B40" s="68" t="s">
        <v>161</v>
      </c>
      <c r="C40" s="68" t="s">
        <v>161</v>
      </c>
      <c r="F40" s="243" t="s">
        <v>258</v>
      </c>
    </row>
    <row r="41" spans="2:11" ht="15.6">
      <c r="B41" s="243" t="s">
        <v>162</v>
      </c>
      <c r="C41" s="243" t="s">
        <v>162</v>
      </c>
      <c r="F41" s="68" t="s">
        <v>161</v>
      </c>
    </row>
    <row r="42" spans="2:11" ht="15.6">
      <c r="B42" s="68" t="s">
        <v>163</v>
      </c>
      <c r="C42" s="68" t="s">
        <v>163</v>
      </c>
      <c r="F42" s="68" t="s">
        <v>163</v>
      </c>
      <c r="G42" s="46"/>
    </row>
    <row r="43" spans="2:11">
      <c r="B43" s="46" t="s">
        <v>39</v>
      </c>
      <c r="C43" s="46"/>
      <c r="D43" s="46" t="s">
        <v>259</v>
      </c>
      <c r="E43" s="46"/>
      <c r="F43" s="48"/>
      <c r="G43" s="46"/>
    </row>
    <row r="44" spans="2:11">
      <c r="B44" s="46"/>
      <c r="C44" s="46"/>
      <c r="D44" s="46"/>
      <c r="E44" s="46"/>
      <c r="F44" s="48"/>
      <c r="G44" s="46"/>
    </row>
    <row r="45" spans="2:11">
      <c r="B45" s="16"/>
      <c r="C45" s="16"/>
      <c r="D45" s="16"/>
      <c r="E45" s="16"/>
      <c r="F45" s="51"/>
      <c r="G45" s="46"/>
    </row>
    <row r="46" spans="2:11">
      <c r="B46" s="16"/>
      <c r="C46" s="16"/>
      <c r="D46" s="16"/>
      <c r="E46" s="16"/>
      <c r="F46" s="51"/>
      <c r="G46" s="46"/>
    </row>
    <row r="47" spans="2:11">
      <c r="B47" s="16"/>
      <c r="C47" s="16"/>
      <c r="D47" s="16"/>
      <c r="E47" s="16"/>
      <c r="F47" s="51"/>
      <c r="G47" s="46"/>
    </row>
    <row r="48" spans="2:11">
      <c r="B48" s="16"/>
      <c r="C48" s="16"/>
      <c r="D48" s="16"/>
      <c r="E48" s="16"/>
      <c r="F48" s="51"/>
      <c r="G48" s="46"/>
    </row>
    <row r="49" spans="2:7">
      <c r="B49" s="16"/>
      <c r="C49" s="16"/>
      <c r="D49" s="16"/>
      <c r="E49" s="16"/>
      <c r="F49" s="51"/>
      <c r="G49" s="46"/>
    </row>
    <row r="50" spans="2:7">
      <c r="B50" s="16"/>
      <c r="C50" s="16"/>
      <c r="D50" s="16"/>
      <c r="E50" s="16"/>
      <c r="F50" s="51"/>
      <c r="G50" s="46"/>
    </row>
    <row r="51" spans="2:7">
      <c r="B51" s="16"/>
      <c r="C51" s="16"/>
      <c r="D51" s="16"/>
      <c r="E51" s="16"/>
      <c r="F51" s="51"/>
      <c r="G51" s="46"/>
    </row>
    <row r="52" spans="2:7">
      <c r="B52" s="16"/>
      <c r="C52" s="16"/>
      <c r="D52" s="16"/>
      <c r="E52" s="16"/>
      <c r="F52" s="51"/>
      <c r="G52" s="46"/>
    </row>
  </sheetData>
  <mergeCells count="4">
    <mergeCell ref="B3:G3"/>
    <mergeCell ref="B4:G4"/>
    <mergeCell ref="F6:G6"/>
    <mergeCell ref="B34:G34"/>
  </mergeCells>
  <pageMargins left="0.94488188976377963" right="0.15748031496062992" top="0.23622047244094491" bottom="0.31496062992125984" header="0.43307086614173229" footer="0.31496062992125984"/>
  <pageSetup paperSize="9" scale="65" firstPageNumber="2" orientation="portrait" useFirstPageNumber="1"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70"/>
  <sheetViews>
    <sheetView workbookViewId="0">
      <selection activeCell="D13" sqref="D13"/>
    </sheetView>
  </sheetViews>
  <sheetFormatPr defaultRowHeight="15"/>
  <cols>
    <col min="1" max="1" width="4.88671875" style="107" customWidth="1"/>
    <col min="2" max="2" width="10" style="107" customWidth="1"/>
    <col min="3" max="3" width="45.44140625" style="107" customWidth="1"/>
    <col min="4" max="4" width="14" style="107" customWidth="1"/>
    <col min="5" max="5" width="15.109375" style="107" customWidth="1"/>
    <col min="6" max="6" width="14.109375" style="107" customWidth="1"/>
    <col min="7" max="7" width="13.44140625" style="107" customWidth="1"/>
    <col min="8" max="8" width="16.6640625" style="107" customWidth="1"/>
    <col min="9" max="9" width="14.44140625" style="107" customWidth="1"/>
    <col min="10" max="10" width="14.6640625" style="107" customWidth="1"/>
    <col min="11" max="11" width="15" style="107" customWidth="1"/>
    <col min="12" max="12" width="15.109375" style="107" customWidth="1"/>
    <col min="13" max="13" width="15" style="107" customWidth="1"/>
    <col min="14" max="14" width="3" style="107" customWidth="1"/>
    <col min="15" max="253" width="9.109375" style="107"/>
    <col min="254" max="254" width="10" style="107" customWidth="1"/>
    <col min="255" max="255" width="49.44140625" style="107" customWidth="1"/>
    <col min="256" max="256" width="12.88671875" style="107" customWidth="1"/>
    <col min="257" max="257" width="13.5546875" style="107" customWidth="1"/>
    <col min="258" max="258" width="12.44140625" style="107" customWidth="1"/>
    <col min="259" max="259" width="13.44140625" style="107" customWidth="1"/>
    <col min="260" max="260" width="14.6640625" style="107" customWidth="1"/>
    <col min="261" max="261" width="13.109375" style="107" customWidth="1"/>
    <col min="262" max="262" width="15.109375" style="107" customWidth="1"/>
    <col min="263" max="263" width="15.33203125" style="107" customWidth="1"/>
    <col min="264" max="264" width="3" style="107" customWidth="1"/>
    <col min="265" max="509" width="9.109375" style="107"/>
    <col min="510" max="510" width="10" style="107" customWidth="1"/>
    <col min="511" max="511" width="49.44140625" style="107" customWidth="1"/>
    <col min="512" max="512" width="12.88671875" style="107" customWidth="1"/>
    <col min="513" max="513" width="13.5546875" style="107" customWidth="1"/>
    <col min="514" max="514" width="12.44140625" style="107" customWidth="1"/>
    <col min="515" max="515" width="13.44140625" style="107" customWidth="1"/>
    <col min="516" max="516" width="14.6640625" style="107" customWidth="1"/>
    <col min="517" max="517" width="13.109375" style="107" customWidth="1"/>
    <col min="518" max="518" width="15.109375" style="107" customWidth="1"/>
    <col min="519" max="519" width="15.33203125" style="107" customWidth="1"/>
    <col min="520" max="520" width="3" style="107" customWidth="1"/>
    <col min="521" max="765" width="9.109375" style="107"/>
    <col min="766" max="766" width="10" style="107" customWidth="1"/>
    <col min="767" max="767" width="49.44140625" style="107" customWidth="1"/>
    <col min="768" max="768" width="12.88671875" style="107" customWidth="1"/>
    <col min="769" max="769" width="13.5546875" style="107" customWidth="1"/>
    <col min="770" max="770" width="12.44140625" style="107" customWidth="1"/>
    <col min="771" max="771" width="13.44140625" style="107" customWidth="1"/>
    <col min="772" max="772" width="14.6640625" style="107" customWidth="1"/>
    <col min="773" max="773" width="13.109375" style="107" customWidth="1"/>
    <col min="774" max="774" width="15.109375" style="107" customWidth="1"/>
    <col min="775" max="775" width="15.33203125" style="107" customWidth="1"/>
    <col min="776" max="776" width="3" style="107" customWidth="1"/>
    <col min="777" max="1021" width="9.109375" style="107"/>
    <col min="1022" max="1022" width="10" style="107" customWidth="1"/>
    <col min="1023" max="1023" width="49.44140625" style="107" customWidth="1"/>
    <col min="1024" max="1024" width="12.88671875" style="107" customWidth="1"/>
    <col min="1025" max="1025" width="13.5546875" style="107" customWidth="1"/>
    <col min="1026" max="1026" width="12.44140625" style="107" customWidth="1"/>
    <col min="1027" max="1027" width="13.44140625" style="107" customWidth="1"/>
    <col min="1028" max="1028" width="14.6640625" style="107" customWidth="1"/>
    <col min="1029" max="1029" width="13.109375" style="107" customWidth="1"/>
    <col min="1030" max="1030" width="15.109375" style="107" customWidth="1"/>
    <col min="1031" max="1031" width="15.33203125" style="107" customWidth="1"/>
    <col min="1032" max="1032" width="3" style="107" customWidth="1"/>
    <col min="1033" max="1277" width="9.109375" style="107"/>
    <col min="1278" max="1278" width="10" style="107" customWidth="1"/>
    <col min="1279" max="1279" width="49.44140625" style="107" customWidth="1"/>
    <col min="1280" max="1280" width="12.88671875" style="107" customWidth="1"/>
    <col min="1281" max="1281" width="13.5546875" style="107" customWidth="1"/>
    <col min="1282" max="1282" width="12.44140625" style="107" customWidth="1"/>
    <col min="1283" max="1283" width="13.44140625" style="107" customWidth="1"/>
    <col min="1284" max="1284" width="14.6640625" style="107" customWidth="1"/>
    <col min="1285" max="1285" width="13.109375" style="107" customWidth="1"/>
    <col min="1286" max="1286" width="15.109375" style="107" customWidth="1"/>
    <col min="1287" max="1287" width="15.33203125" style="107" customWidth="1"/>
    <col min="1288" max="1288" width="3" style="107" customWidth="1"/>
    <col min="1289" max="1533" width="9.109375" style="107"/>
    <col min="1534" max="1534" width="10" style="107" customWidth="1"/>
    <col min="1535" max="1535" width="49.44140625" style="107" customWidth="1"/>
    <col min="1536" max="1536" width="12.88671875" style="107" customWidth="1"/>
    <col min="1537" max="1537" width="13.5546875" style="107" customWidth="1"/>
    <col min="1538" max="1538" width="12.44140625" style="107" customWidth="1"/>
    <col min="1539" max="1539" width="13.44140625" style="107" customWidth="1"/>
    <col min="1540" max="1540" width="14.6640625" style="107" customWidth="1"/>
    <col min="1541" max="1541" width="13.109375" style="107" customWidth="1"/>
    <col min="1542" max="1542" width="15.109375" style="107" customWidth="1"/>
    <col min="1543" max="1543" width="15.33203125" style="107" customWidth="1"/>
    <col min="1544" max="1544" width="3" style="107" customWidth="1"/>
    <col min="1545" max="1789" width="9.109375" style="107"/>
    <col min="1790" max="1790" width="10" style="107" customWidth="1"/>
    <col min="1791" max="1791" width="49.44140625" style="107" customWidth="1"/>
    <col min="1792" max="1792" width="12.88671875" style="107" customWidth="1"/>
    <col min="1793" max="1793" width="13.5546875" style="107" customWidth="1"/>
    <col min="1794" max="1794" width="12.44140625" style="107" customWidth="1"/>
    <col min="1795" max="1795" width="13.44140625" style="107" customWidth="1"/>
    <col min="1796" max="1796" width="14.6640625" style="107" customWidth="1"/>
    <col min="1797" max="1797" width="13.109375" style="107" customWidth="1"/>
    <col min="1798" max="1798" width="15.109375" style="107" customWidth="1"/>
    <col min="1799" max="1799" width="15.33203125" style="107" customWidth="1"/>
    <col min="1800" max="1800" width="3" style="107" customWidth="1"/>
    <col min="1801" max="2045" width="9.109375" style="107"/>
    <col min="2046" max="2046" width="10" style="107" customWidth="1"/>
    <col min="2047" max="2047" width="49.44140625" style="107" customWidth="1"/>
    <col min="2048" max="2048" width="12.88671875" style="107" customWidth="1"/>
    <col min="2049" max="2049" width="13.5546875" style="107" customWidth="1"/>
    <col min="2050" max="2050" width="12.44140625" style="107" customWidth="1"/>
    <col min="2051" max="2051" width="13.44140625" style="107" customWidth="1"/>
    <col min="2052" max="2052" width="14.6640625" style="107" customWidth="1"/>
    <col min="2053" max="2053" width="13.109375" style="107" customWidth="1"/>
    <col min="2054" max="2054" width="15.109375" style="107" customWidth="1"/>
    <col min="2055" max="2055" width="15.33203125" style="107" customWidth="1"/>
    <col min="2056" max="2056" width="3" style="107" customWidth="1"/>
    <col min="2057" max="2301" width="9.109375" style="107"/>
    <col min="2302" max="2302" width="10" style="107" customWidth="1"/>
    <col min="2303" max="2303" width="49.44140625" style="107" customWidth="1"/>
    <col min="2304" max="2304" width="12.88671875" style="107" customWidth="1"/>
    <col min="2305" max="2305" width="13.5546875" style="107" customWidth="1"/>
    <col min="2306" max="2306" width="12.44140625" style="107" customWidth="1"/>
    <col min="2307" max="2307" width="13.44140625" style="107" customWidth="1"/>
    <col min="2308" max="2308" width="14.6640625" style="107" customWidth="1"/>
    <col min="2309" max="2309" width="13.109375" style="107" customWidth="1"/>
    <col min="2310" max="2310" width="15.109375" style="107" customWidth="1"/>
    <col min="2311" max="2311" width="15.33203125" style="107" customWidth="1"/>
    <col min="2312" max="2312" width="3" style="107" customWidth="1"/>
    <col min="2313" max="2557" width="9.109375" style="107"/>
    <col min="2558" max="2558" width="10" style="107" customWidth="1"/>
    <col min="2559" max="2559" width="49.44140625" style="107" customWidth="1"/>
    <col min="2560" max="2560" width="12.88671875" style="107" customWidth="1"/>
    <col min="2561" max="2561" width="13.5546875" style="107" customWidth="1"/>
    <col min="2562" max="2562" width="12.44140625" style="107" customWidth="1"/>
    <col min="2563" max="2563" width="13.44140625" style="107" customWidth="1"/>
    <col min="2564" max="2564" width="14.6640625" style="107" customWidth="1"/>
    <col min="2565" max="2565" width="13.109375" style="107" customWidth="1"/>
    <col min="2566" max="2566" width="15.109375" style="107" customWidth="1"/>
    <col min="2567" max="2567" width="15.33203125" style="107" customWidth="1"/>
    <col min="2568" max="2568" width="3" style="107" customWidth="1"/>
    <col min="2569" max="2813" width="9.109375" style="107"/>
    <col min="2814" max="2814" width="10" style="107" customWidth="1"/>
    <col min="2815" max="2815" width="49.44140625" style="107" customWidth="1"/>
    <col min="2816" max="2816" width="12.88671875" style="107" customWidth="1"/>
    <col min="2817" max="2817" width="13.5546875" style="107" customWidth="1"/>
    <col min="2818" max="2818" width="12.44140625" style="107" customWidth="1"/>
    <col min="2819" max="2819" width="13.44140625" style="107" customWidth="1"/>
    <col min="2820" max="2820" width="14.6640625" style="107" customWidth="1"/>
    <col min="2821" max="2821" width="13.109375" style="107" customWidth="1"/>
    <col min="2822" max="2822" width="15.109375" style="107" customWidth="1"/>
    <col min="2823" max="2823" width="15.33203125" style="107" customWidth="1"/>
    <col min="2824" max="2824" width="3" style="107" customWidth="1"/>
    <col min="2825" max="3069" width="9.109375" style="107"/>
    <col min="3070" max="3070" width="10" style="107" customWidth="1"/>
    <col min="3071" max="3071" width="49.44140625" style="107" customWidth="1"/>
    <col min="3072" max="3072" width="12.88671875" style="107" customWidth="1"/>
    <col min="3073" max="3073" width="13.5546875" style="107" customWidth="1"/>
    <col min="3074" max="3074" width="12.44140625" style="107" customWidth="1"/>
    <col min="3075" max="3075" width="13.44140625" style="107" customWidth="1"/>
    <col min="3076" max="3076" width="14.6640625" style="107" customWidth="1"/>
    <col min="3077" max="3077" width="13.109375" style="107" customWidth="1"/>
    <col min="3078" max="3078" width="15.109375" style="107" customWidth="1"/>
    <col min="3079" max="3079" width="15.33203125" style="107" customWidth="1"/>
    <col min="3080" max="3080" width="3" style="107" customWidth="1"/>
    <col min="3081" max="3325" width="9.109375" style="107"/>
    <col min="3326" max="3326" width="10" style="107" customWidth="1"/>
    <col min="3327" max="3327" width="49.44140625" style="107" customWidth="1"/>
    <col min="3328" max="3328" width="12.88671875" style="107" customWidth="1"/>
    <col min="3329" max="3329" width="13.5546875" style="107" customWidth="1"/>
    <col min="3330" max="3330" width="12.44140625" style="107" customWidth="1"/>
    <col min="3331" max="3331" width="13.44140625" style="107" customWidth="1"/>
    <col min="3332" max="3332" width="14.6640625" style="107" customWidth="1"/>
    <col min="3333" max="3333" width="13.109375" style="107" customWidth="1"/>
    <col min="3334" max="3334" width="15.109375" style="107" customWidth="1"/>
    <col min="3335" max="3335" width="15.33203125" style="107" customWidth="1"/>
    <col min="3336" max="3336" width="3" style="107" customWidth="1"/>
    <col min="3337" max="3581" width="9.109375" style="107"/>
    <col min="3582" max="3582" width="10" style="107" customWidth="1"/>
    <col min="3583" max="3583" width="49.44140625" style="107" customWidth="1"/>
    <col min="3584" max="3584" width="12.88671875" style="107" customWidth="1"/>
    <col min="3585" max="3585" width="13.5546875" style="107" customWidth="1"/>
    <col min="3586" max="3586" width="12.44140625" style="107" customWidth="1"/>
    <col min="3587" max="3587" width="13.44140625" style="107" customWidth="1"/>
    <col min="3588" max="3588" width="14.6640625" style="107" customWidth="1"/>
    <col min="3589" max="3589" width="13.109375" style="107" customWidth="1"/>
    <col min="3590" max="3590" width="15.109375" style="107" customWidth="1"/>
    <col min="3591" max="3591" width="15.33203125" style="107" customWidth="1"/>
    <col min="3592" max="3592" width="3" style="107" customWidth="1"/>
    <col min="3593" max="3837" width="9.109375" style="107"/>
    <col min="3838" max="3838" width="10" style="107" customWidth="1"/>
    <col min="3839" max="3839" width="49.44140625" style="107" customWidth="1"/>
    <col min="3840" max="3840" width="12.88671875" style="107" customWidth="1"/>
    <col min="3841" max="3841" width="13.5546875" style="107" customWidth="1"/>
    <col min="3842" max="3842" width="12.44140625" style="107" customWidth="1"/>
    <col min="3843" max="3843" width="13.44140625" style="107" customWidth="1"/>
    <col min="3844" max="3844" width="14.6640625" style="107" customWidth="1"/>
    <col min="3845" max="3845" width="13.109375" style="107" customWidth="1"/>
    <col min="3846" max="3846" width="15.109375" style="107" customWidth="1"/>
    <col min="3847" max="3847" width="15.33203125" style="107" customWidth="1"/>
    <col min="3848" max="3848" width="3" style="107" customWidth="1"/>
    <col min="3849" max="4093" width="9.109375" style="107"/>
    <col min="4094" max="4094" width="10" style="107" customWidth="1"/>
    <col min="4095" max="4095" width="49.44140625" style="107" customWidth="1"/>
    <col min="4096" max="4096" width="12.88671875" style="107" customWidth="1"/>
    <col min="4097" max="4097" width="13.5546875" style="107" customWidth="1"/>
    <col min="4098" max="4098" width="12.44140625" style="107" customWidth="1"/>
    <col min="4099" max="4099" width="13.44140625" style="107" customWidth="1"/>
    <col min="4100" max="4100" width="14.6640625" style="107" customWidth="1"/>
    <col min="4101" max="4101" width="13.109375" style="107" customWidth="1"/>
    <col min="4102" max="4102" width="15.109375" style="107" customWidth="1"/>
    <col min="4103" max="4103" width="15.33203125" style="107" customWidth="1"/>
    <col min="4104" max="4104" width="3" style="107" customWidth="1"/>
    <col min="4105" max="4349" width="9.109375" style="107"/>
    <col min="4350" max="4350" width="10" style="107" customWidth="1"/>
    <col min="4351" max="4351" width="49.44140625" style="107" customWidth="1"/>
    <col min="4352" max="4352" width="12.88671875" style="107" customWidth="1"/>
    <col min="4353" max="4353" width="13.5546875" style="107" customWidth="1"/>
    <col min="4354" max="4354" width="12.44140625" style="107" customWidth="1"/>
    <col min="4355" max="4355" width="13.44140625" style="107" customWidth="1"/>
    <col min="4356" max="4356" width="14.6640625" style="107" customWidth="1"/>
    <col min="4357" max="4357" width="13.109375" style="107" customWidth="1"/>
    <col min="4358" max="4358" width="15.109375" style="107" customWidth="1"/>
    <col min="4359" max="4359" width="15.33203125" style="107" customWidth="1"/>
    <col min="4360" max="4360" width="3" style="107" customWidth="1"/>
    <col min="4361" max="4605" width="9.109375" style="107"/>
    <col min="4606" max="4606" width="10" style="107" customWidth="1"/>
    <col min="4607" max="4607" width="49.44140625" style="107" customWidth="1"/>
    <col min="4608" max="4608" width="12.88671875" style="107" customWidth="1"/>
    <col min="4609" max="4609" width="13.5546875" style="107" customWidth="1"/>
    <col min="4610" max="4610" width="12.44140625" style="107" customWidth="1"/>
    <col min="4611" max="4611" width="13.44140625" style="107" customWidth="1"/>
    <col min="4612" max="4612" width="14.6640625" style="107" customWidth="1"/>
    <col min="4613" max="4613" width="13.109375" style="107" customWidth="1"/>
    <col min="4614" max="4614" width="15.109375" style="107" customWidth="1"/>
    <col min="4615" max="4615" width="15.33203125" style="107" customWidth="1"/>
    <col min="4616" max="4616" width="3" style="107" customWidth="1"/>
    <col min="4617" max="4861" width="9.109375" style="107"/>
    <col min="4862" max="4862" width="10" style="107" customWidth="1"/>
    <col min="4863" max="4863" width="49.44140625" style="107" customWidth="1"/>
    <col min="4864" max="4864" width="12.88671875" style="107" customWidth="1"/>
    <col min="4865" max="4865" width="13.5546875" style="107" customWidth="1"/>
    <col min="4866" max="4866" width="12.44140625" style="107" customWidth="1"/>
    <col min="4867" max="4867" width="13.44140625" style="107" customWidth="1"/>
    <col min="4868" max="4868" width="14.6640625" style="107" customWidth="1"/>
    <col min="4869" max="4869" width="13.109375" style="107" customWidth="1"/>
    <col min="4870" max="4870" width="15.109375" style="107" customWidth="1"/>
    <col min="4871" max="4871" width="15.33203125" style="107" customWidth="1"/>
    <col min="4872" max="4872" width="3" style="107" customWidth="1"/>
    <col min="4873" max="5117" width="9.109375" style="107"/>
    <col min="5118" max="5118" width="10" style="107" customWidth="1"/>
    <col min="5119" max="5119" width="49.44140625" style="107" customWidth="1"/>
    <col min="5120" max="5120" width="12.88671875" style="107" customWidth="1"/>
    <col min="5121" max="5121" width="13.5546875" style="107" customWidth="1"/>
    <col min="5122" max="5122" width="12.44140625" style="107" customWidth="1"/>
    <col min="5123" max="5123" width="13.44140625" style="107" customWidth="1"/>
    <col min="5124" max="5124" width="14.6640625" style="107" customWidth="1"/>
    <col min="5125" max="5125" width="13.109375" style="107" customWidth="1"/>
    <col min="5126" max="5126" width="15.109375" style="107" customWidth="1"/>
    <col min="5127" max="5127" width="15.33203125" style="107" customWidth="1"/>
    <col min="5128" max="5128" width="3" style="107" customWidth="1"/>
    <col min="5129" max="5373" width="9.109375" style="107"/>
    <col min="5374" max="5374" width="10" style="107" customWidth="1"/>
    <col min="5375" max="5375" width="49.44140625" style="107" customWidth="1"/>
    <col min="5376" max="5376" width="12.88671875" style="107" customWidth="1"/>
    <col min="5377" max="5377" width="13.5546875" style="107" customWidth="1"/>
    <col min="5378" max="5378" width="12.44140625" style="107" customWidth="1"/>
    <col min="5379" max="5379" width="13.44140625" style="107" customWidth="1"/>
    <col min="5380" max="5380" width="14.6640625" style="107" customWidth="1"/>
    <col min="5381" max="5381" width="13.109375" style="107" customWidth="1"/>
    <col min="5382" max="5382" width="15.109375" style="107" customWidth="1"/>
    <col min="5383" max="5383" width="15.33203125" style="107" customWidth="1"/>
    <col min="5384" max="5384" width="3" style="107" customWidth="1"/>
    <col min="5385" max="5629" width="9.109375" style="107"/>
    <col min="5630" max="5630" width="10" style="107" customWidth="1"/>
    <col min="5631" max="5631" width="49.44140625" style="107" customWidth="1"/>
    <col min="5632" max="5632" width="12.88671875" style="107" customWidth="1"/>
    <col min="5633" max="5633" width="13.5546875" style="107" customWidth="1"/>
    <col min="5634" max="5634" width="12.44140625" style="107" customWidth="1"/>
    <col min="5635" max="5635" width="13.44140625" style="107" customWidth="1"/>
    <col min="5636" max="5636" width="14.6640625" style="107" customWidth="1"/>
    <col min="5637" max="5637" width="13.109375" style="107" customWidth="1"/>
    <col min="5638" max="5638" width="15.109375" style="107" customWidth="1"/>
    <col min="5639" max="5639" width="15.33203125" style="107" customWidth="1"/>
    <col min="5640" max="5640" width="3" style="107" customWidth="1"/>
    <col min="5641" max="5885" width="9.109375" style="107"/>
    <col min="5886" max="5886" width="10" style="107" customWidth="1"/>
    <col min="5887" max="5887" width="49.44140625" style="107" customWidth="1"/>
    <col min="5888" max="5888" width="12.88671875" style="107" customWidth="1"/>
    <col min="5889" max="5889" width="13.5546875" style="107" customWidth="1"/>
    <col min="5890" max="5890" width="12.44140625" style="107" customWidth="1"/>
    <col min="5891" max="5891" width="13.44140625" style="107" customWidth="1"/>
    <col min="5892" max="5892" width="14.6640625" style="107" customWidth="1"/>
    <col min="5893" max="5893" width="13.109375" style="107" customWidth="1"/>
    <col min="5894" max="5894" width="15.109375" style="107" customWidth="1"/>
    <col min="5895" max="5895" width="15.33203125" style="107" customWidth="1"/>
    <col min="5896" max="5896" width="3" style="107" customWidth="1"/>
    <col min="5897" max="6141" width="9.109375" style="107"/>
    <col min="6142" max="6142" width="10" style="107" customWidth="1"/>
    <col min="6143" max="6143" width="49.44140625" style="107" customWidth="1"/>
    <col min="6144" max="6144" width="12.88671875" style="107" customWidth="1"/>
    <col min="6145" max="6145" width="13.5546875" style="107" customWidth="1"/>
    <col min="6146" max="6146" width="12.44140625" style="107" customWidth="1"/>
    <col min="6147" max="6147" width="13.44140625" style="107" customWidth="1"/>
    <col min="6148" max="6148" width="14.6640625" style="107" customWidth="1"/>
    <col min="6149" max="6149" width="13.109375" style="107" customWidth="1"/>
    <col min="6150" max="6150" width="15.109375" style="107" customWidth="1"/>
    <col min="6151" max="6151" width="15.33203125" style="107" customWidth="1"/>
    <col min="6152" max="6152" width="3" style="107" customWidth="1"/>
    <col min="6153" max="6397" width="9.109375" style="107"/>
    <col min="6398" max="6398" width="10" style="107" customWidth="1"/>
    <col min="6399" max="6399" width="49.44140625" style="107" customWidth="1"/>
    <col min="6400" max="6400" width="12.88671875" style="107" customWidth="1"/>
    <col min="6401" max="6401" width="13.5546875" style="107" customWidth="1"/>
    <col min="6402" max="6402" width="12.44140625" style="107" customWidth="1"/>
    <col min="6403" max="6403" width="13.44140625" style="107" customWidth="1"/>
    <col min="6404" max="6404" width="14.6640625" style="107" customWidth="1"/>
    <col min="6405" max="6405" width="13.109375" style="107" customWidth="1"/>
    <col min="6406" max="6406" width="15.109375" style="107" customWidth="1"/>
    <col min="6407" max="6407" width="15.33203125" style="107" customWidth="1"/>
    <col min="6408" max="6408" width="3" style="107" customWidth="1"/>
    <col min="6409" max="6653" width="9.109375" style="107"/>
    <col min="6654" max="6654" width="10" style="107" customWidth="1"/>
    <col min="6655" max="6655" width="49.44140625" style="107" customWidth="1"/>
    <col min="6656" max="6656" width="12.88671875" style="107" customWidth="1"/>
    <col min="6657" max="6657" width="13.5546875" style="107" customWidth="1"/>
    <col min="6658" max="6658" width="12.44140625" style="107" customWidth="1"/>
    <col min="6659" max="6659" width="13.44140625" style="107" customWidth="1"/>
    <col min="6660" max="6660" width="14.6640625" style="107" customWidth="1"/>
    <col min="6661" max="6661" width="13.109375" style="107" customWidth="1"/>
    <col min="6662" max="6662" width="15.109375" style="107" customWidth="1"/>
    <col min="6663" max="6663" width="15.33203125" style="107" customWidth="1"/>
    <col min="6664" max="6664" width="3" style="107" customWidth="1"/>
    <col min="6665" max="6909" width="9.109375" style="107"/>
    <col min="6910" max="6910" width="10" style="107" customWidth="1"/>
    <col min="6911" max="6911" width="49.44140625" style="107" customWidth="1"/>
    <col min="6912" max="6912" width="12.88671875" style="107" customWidth="1"/>
    <col min="6913" max="6913" width="13.5546875" style="107" customWidth="1"/>
    <col min="6914" max="6914" width="12.44140625" style="107" customWidth="1"/>
    <col min="6915" max="6915" width="13.44140625" style="107" customWidth="1"/>
    <col min="6916" max="6916" width="14.6640625" style="107" customWidth="1"/>
    <col min="6917" max="6917" width="13.109375" style="107" customWidth="1"/>
    <col min="6918" max="6918" width="15.109375" style="107" customWidth="1"/>
    <col min="6919" max="6919" width="15.33203125" style="107" customWidth="1"/>
    <col min="6920" max="6920" width="3" style="107" customWidth="1"/>
    <col min="6921" max="7165" width="9.109375" style="107"/>
    <col min="7166" max="7166" width="10" style="107" customWidth="1"/>
    <col min="7167" max="7167" width="49.44140625" style="107" customWidth="1"/>
    <col min="7168" max="7168" width="12.88671875" style="107" customWidth="1"/>
    <col min="7169" max="7169" width="13.5546875" style="107" customWidth="1"/>
    <col min="7170" max="7170" width="12.44140625" style="107" customWidth="1"/>
    <col min="7171" max="7171" width="13.44140625" style="107" customWidth="1"/>
    <col min="7172" max="7172" width="14.6640625" style="107" customWidth="1"/>
    <col min="7173" max="7173" width="13.109375" style="107" customWidth="1"/>
    <col min="7174" max="7174" width="15.109375" style="107" customWidth="1"/>
    <col min="7175" max="7175" width="15.33203125" style="107" customWidth="1"/>
    <col min="7176" max="7176" width="3" style="107" customWidth="1"/>
    <col min="7177" max="7421" width="9.109375" style="107"/>
    <col min="7422" max="7422" width="10" style="107" customWidth="1"/>
    <col min="7423" max="7423" width="49.44140625" style="107" customWidth="1"/>
    <col min="7424" max="7424" width="12.88671875" style="107" customWidth="1"/>
    <col min="7425" max="7425" width="13.5546875" style="107" customWidth="1"/>
    <col min="7426" max="7426" width="12.44140625" style="107" customWidth="1"/>
    <col min="7427" max="7427" width="13.44140625" style="107" customWidth="1"/>
    <col min="7428" max="7428" width="14.6640625" style="107" customWidth="1"/>
    <col min="7429" max="7429" width="13.109375" style="107" customWidth="1"/>
    <col min="7430" max="7430" width="15.109375" style="107" customWidth="1"/>
    <col min="7431" max="7431" width="15.33203125" style="107" customWidth="1"/>
    <col min="7432" max="7432" width="3" style="107" customWidth="1"/>
    <col min="7433" max="7677" width="9.109375" style="107"/>
    <col min="7678" max="7678" width="10" style="107" customWidth="1"/>
    <col min="7679" max="7679" width="49.44140625" style="107" customWidth="1"/>
    <col min="7680" max="7680" width="12.88671875" style="107" customWidth="1"/>
    <col min="7681" max="7681" width="13.5546875" style="107" customWidth="1"/>
    <col min="7682" max="7682" width="12.44140625" style="107" customWidth="1"/>
    <col min="7683" max="7683" width="13.44140625" style="107" customWidth="1"/>
    <col min="7684" max="7684" width="14.6640625" style="107" customWidth="1"/>
    <col min="7685" max="7685" width="13.109375" style="107" customWidth="1"/>
    <col min="7686" max="7686" width="15.109375" style="107" customWidth="1"/>
    <col min="7687" max="7687" width="15.33203125" style="107" customWidth="1"/>
    <col min="7688" max="7688" width="3" style="107" customWidth="1"/>
    <col min="7689" max="7933" width="9.109375" style="107"/>
    <col min="7934" max="7934" width="10" style="107" customWidth="1"/>
    <col min="7935" max="7935" width="49.44140625" style="107" customWidth="1"/>
    <col min="7936" max="7936" width="12.88671875" style="107" customWidth="1"/>
    <col min="7937" max="7937" width="13.5546875" style="107" customWidth="1"/>
    <col min="7938" max="7938" width="12.44140625" style="107" customWidth="1"/>
    <col min="7939" max="7939" width="13.44140625" style="107" customWidth="1"/>
    <col min="7940" max="7940" width="14.6640625" style="107" customWidth="1"/>
    <col min="7941" max="7941" width="13.109375" style="107" customWidth="1"/>
    <col min="7942" max="7942" width="15.109375" style="107" customWidth="1"/>
    <col min="7943" max="7943" width="15.33203125" style="107" customWidth="1"/>
    <col min="7944" max="7944" width="3" style="107" customWidth="1"/>
    <col min="7945" max="8189" width="9.109375" style="107"/>
    <col min="8190" max="8190" width="10" style="107" customWidth="1"/>
    <col min="8191" max="8191" width="49.44140625" style="107" customWidth="1"/>
    <col min="8192" max="8192" width="12.88671875" style="107" customWidth="1"/>
    <col min="8193" max="8193" width="13.5546875" style="107" customWidth="1"/>
    <col min="8194" max="8194" width="12.44140625" style="107" customWidth="1"/>
    <col min="8195" max="8195" width="13.44140625" style="107" customWidth="1"/>
    <col min="8196" max="8196" width="14.6640625" style="107" customWidth="1"/>
    <col min="8197" max="8197" width="13.109375" style="107" customWidth="1"/>
    <col min="8198" max="8198" width="15.109375" style="107" customWidth="1"/>
    <col min="8199" max="8199" width="15.33203125" style="107" customWidth="1"/>
    <col min="8200" max="8200" width="3" style="107" customWidth="1"/>
    <col min="8201" max="8445" width="9.109375" style="107"/>
    <col min="8446" max="8446" width="10" style="107" customWidth="1"/>
    <col min="8447" max="8447" width="49.44140625" style="107" customWidth="1"/>
    <col min="8448" max="8448" width="12.88671875" style="107" customWidth="1"/>
    <col min="8449" max="8449" width="13.5546875" style="107" customWidth="1"/>
    <col min="8450" max="8450" width="12.44140625" style="107" customWidth="1"/>
    <col min="8451" max="8451" width="13.44140625" style="107" customWidth="1"/>
    <col min="8452" max="8452" width="14.6640625" style="107" customWidth="1"/>
    <col min="8453" max="8453" width="13.109375" style="107" customWidth="1"/>
    <col min="8454" max="8454" width="15.109375" style="107" customWidth="1"/>
    <col min="8455" max="8455" width="15.33203125" style="107" customWidth="1"/>
    <col min="8456" max="8456" width="3" style="107" customWidth="1"/>
    <col min="8457" max="8701" width="9.109375" style="107"/>
    <col min="8702" max="8702" width="10" style="107" customWidth="1"/>
    <col min="8703" max="8703" width="49.44140625" style="107" customWidth="1"/>
    <col min="8704" max="8704" width="12.88671875" style="107" customWidth="1"/>
    <col min="8705" max="8705" width="13.5546875" style="107" customWidth="1"/>
    <col min="8706" max="8706" width="12.44140625" style="107" customWidth="1"/>
    <col min="8707" max="8707" width="13.44140625" style="107" customWidth="1"/>
    <col min="8708" max="8708" width="14.6640625" style="107" customWidth="1"/>
    <col min="8709" max="8709" width="13.109375" style="107" customWidth="1"/>
    <col min="8710" max="8710" width="15.109375" style="107" customWidth="1"/>
    <col min="8711" max="8711" width="15.33203125" style="107" customWidth="1"/>
    <col min="8712" max="8712" width="3" style="107" customWidth="1"/>
    <col min="8713" max="8957" width="9.109375" style="107"/>
    <col min="8958" max="8958" width="10" style="107" customWidth="1"/>
    <col min="8959" max="8959" width="49.44140625" style="107" customWidth="1"/>
    <col min="8960" max="8960" width="12.88671875" style="107" customWidth="1"/>
    <col min="8961" max="8961" width="13.5546875" style="107" customWidth="1"/>
    <col min="8962" max="8962" width="12.44140625" style="107" customWidth="1"/>
    <col min="8963" max="8963" width="13.44140625" style="107" customWidth="1"/>
    <col min="8964" max="8964" width="14.6640625" style="107" customWidth="1"/>
    <col min="8965" max="8965" width="13.109375" style="107" customWidth="1"/>
    <col min="8966" max="8966" width="15.109375" style="107" customWidth="1"/>
    <col min="8967" max="8967" width="15.33203125" style="107" customWidth="1"/>
    <col min="8968" max="8968" width="3" style="107" customWidth="1"/>
    <col min="8969" max="9213" width="9.109375" style="107"/>
    <col min="9214" max="9214" width="10" style="107" customWidth="1"/>
    <col min="9215" max="9215" width="49.44140625" style="107" customWidth="1"/>
    <col min="9216" max="9216" width="12.88671875" style="107" customWidth="1"/>
    <col min="9217" max="9217" width="13.5546875" style="107" customWidth="1"/>
    <col min="9218" max="9218" width="12.44140625" style="107" customWidth="1"/>
    <col min="9219" max="9219" width="13.44140625" style="107" customWidth="1"/>
    <col min="9220" max="9220" width="14.6640625" style="107" customWidth="1"/>
    <col min="9221" max="9221" width="13.109375" style="107" customWidth="1"/>
    <col min="9222" max="9222" width="15.109375" style="107" customWidth="1"/>
    <col min="9223" max="9223" width="15.33203125" style="107" customWidth="1"/>
    <col min="9224" max="9224" width="3" style="107" customWidth="1"/>
    <col min="9225" max="9469" width="9.109375" style="107"/>
    <col min="9470" max="9470" width="10" style="107" customWidth="1"/>
    <col min="9471" max="9471" width="49.44140625" style="107" customWidth="1"/>
    <col min="9472" max="9472" width="12.88671875" style="107" customWidth="1"/>
    <col min="9473" max="9473" width="13.5546875" style="107" customWidth="1"/>
    <col min="9474" max="9474" width="12.44140625" style="107" customWidth="1"/>
    <col min="9475" max="9475" width="13.44140625" style="107" customWidth="1"/>
    <col min="9476" max="9476" width="14.6640625" style="107" customWidth="1"/>
    <col min="9477" max="9477" width="13.109375" style="107" customWidth="1"/>
    <col min="9478" max="9478" width="15.109375" style="107" customWidth="1"/>
    <col min="9479" max="9479" width="15.33203125" style="107" customWidth="1"/>
    <col min="9480" max="9480" width="3" style="107" customWidth="1"/>
    <col min="9481" max="9725" width="9.109375" style="107"/>
    <col min="9726" max="9726" width="10" style="107" customWidth="1"/>
    <col min="9727" max="9727" width="49.44140625" style="107" customWidth="1"/>
    <col min="9728" max="9728" width="12.88671875" style="107" customWidth="1"/>
    <col min="9729" max="9729" width="13.5546875" style="107" customWidth="1"/>
    <col min="9730" max="9730" width="12.44140625" style="107" customWidth="1"/>
    <col min="9731" max="9731" width="13.44140625" style="107" customWidth="1"/>
    <col min="9732" max="9732" width="14.6640625" style="107" customWidth="1"/>
    <col min="9733" max="9733" width="13.109375" style="107" customWidth="1"/>
    <col min="9734" max="9734" width="15.109375" style="107" customWidth="1"/>
    <col min="9735" max="9735" width="15.33203125" style="107" customWidth="1"/>
    <col min="9736" max="9736" width="3" style="107" customWidth="1"/>
    <col min="9737" max="9981" width="9.109375" style="107"/>
    <col min="9982" max="9982" width="10" style="107" customWidth="1"/>
    <col min="9983" max="9983" width="49.44140625" style="107" customWidth="1"/>
    <col min="9984" max="9984" width="12.88671875" style="107" customWidth="1"/>
    <col min="9985" max="9985" width="13.5546875" style="107" customWidth="1"/>
    <col min="9986" max="9986" width="12.44140625" style="107" customWidth="1"/>
    <col min="9987" max="9987" width="13.44140625" style="107" customWidth="1"/>
    <col min="9988" max="9988" width="14.6640625" style="107" customWidth="1"/>
    <col min="9989" max="9989" width="13.109375" style="107" customWidth="1"/>
    <col min="9990" max="9990" width="15.109375" style="107" customWidth="1"/>
    <col min="9991" max="9991" width="15.33203125" style="107" customWidth="1"/>
    <col min="9992" max="9992" width="3" style="107" customWidth="1"/>
    <col min="9993" max="10237" width="9.109375" style="107"/>
    <col min="10238" max="10238" width="10" style="107" customWidth="1"/>
    <col min="10239" max="10239" width="49.44140625" style="107" customWidth="1"/>
    <col min="10240" max="10240" width="12.88671875" style="107" customWidth="1"/>
    <col min="10241" max="10241" width="13.5546875" style="107" customWidth="1"/>
    <col min="10242" max="10242" width="12.44140625" style="107" customWidth="1"/>
    <col min="10243" max="10243" width="13.44140625" style="107" customWidth="1"/>
    <col min="10244" max="10244" width="14.6640625" style="107" customWidth="1"/>
    <col min="10245" max="10245" width="13.109375" style="107" customWidth="1"/>
    <col min="10246" max="10246" width="15.109375" style="107" customWidth="1"/>
    <col min="10247" max="10247" width="15.33203125" style="107" customWidth="1"/>
    <col min="10248" max="10248" width="3" style="107" customWidth="1"/>
    <col min="10249" max="10493" width="9.109375" style="107"/>
    <col min="10494" max="10494" width="10" style="107" customWidth="1"/>
    <col min="10495" max="10495" width="49.44140625" style="107" customWidth="1"/>
    <col min="10496" max="10496" width="12.88671875" style="107" customWidth="1"/>
    <col min="10497" max="10497" width="13.5546875" style="107" customWidth="1"/>
    <col min="10498" max="10498" width="12.44140625" style="107" customWidth="1"/>
    <col min="10499" max="10499" width="13.44140625" style="107" customWidth="1"/>
    <col min="10500" max="10500" width="14.6640625" style="107" customWidth="1"/>
    <col min="10501" max="10501" width="13.109375" style="107" customWidth="1"/>
    <col min="10502" max="10502" width="15.109375" style="107" customWidth="1"/>
    <col min="10503" max="10503" width="15.33203125" style="107" customWidth="1"/>
    <col min="10504" max="10504" width="3" style="107" customWidth="1"/>
    <col min="10505" max="10749" width="9.109375" style="107"/>
    <col min="10750" max="10750" width="10" style="107" customWidth="1"/>
    <col min="10751" max="10751" width="49.44140625" style="107" customWidth="1"/>
    <col min="10752" max="10752" width="12.88671875" style="107" customWidth="1"/>
    <col min="10753" max="10753" width="13.5546875" style="107" customWidth="1"/>
    <col min="10754" max="10754" width="12.44140625" style="107" customWidth="1"/>
    <col min="10755" max="10755" width="13.44140625" style="107" customWidth="1"/>
    <col min="10756" max="10756" width="14.6640625" style="107" customWidth="1"/>
    <col min="10757" max="10757" width="13.109375" style="107" customWidth="1"/>
    <col min="10758" max="10758" width="15.109375" style="107" customWidth="1"/>
    <col min="10759" max="10759" width="15.33203125" style="107" customWidth="1"/>
    <col min="10760" max="10760" width="3" style="107" customWidth="1"/>
    <col min="10761" max="11005" width="9.109375" style="107"/>
    <col min="11006" max="11006" width="10" style="107" customWidth="1"/>
    <col min="11007" max="11007" width="49.44140625" style="107" customWidth="1"/>
    <col min="11008" max="11008" width="12.88671875" style="107" customWidth="1"/>
    <col min="11009" max="11009" width="13.5546875" style="107" customWidth="1"/>
    <col min="11010" max="11010" width="12.44140625" style="107" customWidth="1"/>
    <col min="11011" max="11011" width="13.44140625" style="107" customWidth="1"/>
    <col min="11012" max="11012" width="14.6640625" style="107" customWidth="1"/>
    <col min="11013" max="11013" width="13.109375" style="107" customWidth="1"/>
    <col min="11014" max="11014" width="15.109375" style="107" customWidth="1"/>
    <col min="11015" max="11015" width="15.33203125" style="107" customWidth="1"/>
    <col min="11016" max="11016" width="3" style="107" customWidth="1"/>
    <col min="11017" max="11261" width="9.109375" style="107"/>
    <col min="11262" max="11262" width="10" style="107" customWidth="1"/>
    <col min="11263" max="11263" width="49.44140625" style="107" customWidth="1"/>
    <col min="11264" max="11264" width="12.88671875" style="107" customWidth="1"/>
    <col min="11265" max="11265" width="13.5546875" style="107" customWidth="1"/>
    <col min="11266" max="11266" width="12.44140625" style="107" customWidth="1"/>
    <col min="11267" max="11267" width="13.44140625" style="107" customWidth="1"/>
    <col min="11268" max="11268" width="14.6640625" style="107" customWidth="1"/>
    <col min="11269" max="11269" width="13.109375" style="107" customWidth="1"/>
    <col min="11270" max="11270" width="15.109375" style="107" customWidth="1"/>
    <col min="11271" max="11271" width="15.33203125" style="107" customWidth="1"/>
    <col min="11272" max="11272" width="3" style="107" customWidth="1"/>
    <col min="11273" max="11517" width="9.109375" style="107"/>
    <col min="11518" max="11518" width="10" style="107" customWidth="1"/>
    <col min="11519" max="11519" width="49.44140625" style="107" customWidth="1"/>
    <col min="11520" max="11520" width="12.88671875" style="107" customWidth="1"/>
    <col min="11521" max="11521" width="13.5546875" style="107" customWidth="1"/>
    <col min="11522" max="11522" width="12.44140625" style="107" customWidth="1"/>
    <col min="11523" max="11523" width="13.44140625" style="107" customWidth="1"/>
    <col min="11524" max="11524" width="14.6640625" style="107" customWidth="1"/>
    <col min="11525" max="11525" width="13.109375" style="107" customWidth="1"/>
    <col min="11526" max="11526" width="15.109375" style="107" customWidth="1"/>
    <col min="11527" max="11527" width="15.33203125" style="107" customWidth="1"/>
    <col min="11528" max="11528" width="3" style="107" customWidth="1"/>
    <col min="11529" max="11773" width="9.109375" style="107"/>
    <col min="11774" max="11774" width="10" style="107" customWidth="1"/>
    <col min="11775" max="11775" width="49.44140625" style="107" customWidth="1"/>
    <col min="11776" max="11776" width="12.88671875" style="107" customWidth="1"/>
    <col min="11777" max="11777" width="13.5546875" style="107" customWidth="1"/>
    <col min="11778" max="11778" width="12.44140625" style="107" customWidth="1"/>
    <col min="11779" max="11779" width="13.44140625" style="107" customWidth="1"/>
    <col min="11780" max="11780" width="14.6640625" style="107" customWidth="1"/>
    <col min="11781" max="11781" width="13.109375" style="107" customWidth="1"/>
    <col min="11782" max="11782" width="15.109375" style="107" customWidth="1"/>
    <col min="11783" max="11783" width="15.33203125" style="107" customWidth="1"/>
    <col min="11784" max="11784" width="3" style="107" customWidth="1"/>
    <col min="11785" max="12029" width="9.109375" style="107"/>
    <col min="12030" max="12030" width="10" style="107" customWidth="1"/>
    <col min="12031" max="12031" width="49.44140625" style="107" customWidth="1"/>
    <col min="12032" max="12032" width="12.88671875" style="107" customWidth="1"/>
    <col min="12033" max="12033" width="13.5546875" style="107" customWidth="1"/>
    <col min="12034" max="12034" width="12.44140625" style="107" customWidth="1"/>
    <col min="12035" max="12035" width="13.44140625" style="107" customWidth="1"/>
    <col min="12036" max="12036" width="14.6640625" style="107" customWidth="1"/>
    <col min="12037" max="12037" width="13.109375" style="107" customWidth="1"/>
    <col min="12038" max="12038" width="15.109375" style="107" customWidth="1"/>
    <col min="12039" max="12039" width="15.33203125" style="107" customWidth="1"/>
    <col min="12040" max="12040" width="3" style="107" customWidth="1"/>
    <col min="12041" max="12285" width="9.109375" style="107"/>
    <col min="12286" max="12286" width="10" style="107" customWidth="1"/>
    <col min="12287" max="12287" width="49.44140625" style="107" customWidth="1"/>
    <col min="12288" max="12288" width="12.88671875" style="107" customWidth="1"/>
    <col min="12289" max="12289" width="13.5546875" style="107" customWidth="1"/>
    <col min="12290" max="12290" width="12.44140625" style="107" customWidth="1"/>
    <col min="12291" max="12291" width="13.44140625" style="107" customWidth="1"/>
    <col min="12292" max="12292" width="14.6640625" style="107" customWidth="1"/>
    <col min="12293" max="12293" width="13.109375" style="107" customWidth="1"/>
    <col min="12294" max="12294" width="15.109375" style="107" customWidth="1"/>
    <col min="12295" max="12295" width="15.33203125" style="107" customWidth="1"/>
    <col min="12296" max="12296" width="3" style="107" customWidth="1"/>
    <col min="12297" max="12541" width="9.109375" style="107"/>
    <col min="12542" max="12542" width="10" style="107" customWidth="1"/>
    <col min="12543" max="12543" width="49.44140625" style="107" customWidth="1"/>
    <col min="12544" max="12544" width="12.88671875" style="107" customWidth="1"/>
    <col min="12545" max="12545" width="13.5546875" style="107" customWidth="1"/>
    <col min="12546" max="12546" width="12.44140625" style="107" customWidth="1"/>
    <col min="12547" max="12547" width="13.44140625" style="107" customWidth="1"/>
    <col min="12548" max="12548" width="14.6640625" style="107" customWidth="1"/>
    <col min="12549" max="12549" width="13.109375" style="107" customWidth="1"/>
    <col min="12550" max="12550" width="15.109375" style="107" customWidth="1"/>
    <col min="12551" max="12551" width="15.33203125" style="107" customWidth="1"/>
    <col min="12552" max="12552" width="3" style="107" customWidth="1"/>
    <col min="12553" max="12797" width="9.109375" style="107"/>
    <col min="12798" max="12798" width="10" style="107" customWidth="1"/>
    <col min="12799" max="12799" width="49.44140625" style="107" customWidth="1"/>
    <col min="12800" max="12800" width="12.88671875" style="107" customWidth="1"/>
    <col min="12801" max="12801" width="13.5546875" style="107" customWidth="1"/>
    <col min="12802" max="12802" width="12.44140625" style="107" customWidth="1"/>
    <col min="12803" max="12803" width="13.44140625" style="107" customWidth="1"/>
    <col min="12804" max="12804" width="14.6640625" style="107" customWidth="1"/>
    <col min="12805" max="12805" width="13.109375" style="107" customWidth="1"/>
    <col min="12806" max="12806" width="15.109375" style="107" customWidth="1"/>
    <col min="12807" max="12807" width="15.33203125" style="107" customWidth="1"/>
    <col min="12808" max="12808" width="3" style="107" customWidth="1"/>
    <col min="12809" max="13053" width="9.109375" style="107"/>
    <col min="13054" max="13054" width="10" style="107" customWidth="1"/>
    <col min="13055" max="13055" width="49.44140625" style="107" customWidth="1"/>
    <col min="13056" max="13056" width="12.88671875" style="107" customWidth="1"/>
    <col min="13057" max="13057" width="13.5546875" style="107" customWidth="1"/>
    <col min="13058" max="13058" width="12.44140625" style="107" customWidth="1"/>
    <col min="13059" max="13059" width="13.44140625" style="107" customWidth="1"/>
    <col min="13060" max="13060" width="14.6640625" style="107" customWidth="1"/>
    <col min="13061" max="13061" width="13.109375" style="107" customWidth="1"/>
    <col min="13062" max="13062" width="15.109375" style="107" customWidth="1"/>
    <col min="13063" max="13063" width="15.33203125" style="107" customWidth="1"/>
    <col min="13064" max="13064" width="3" style="107" customWidth="1"/>
    <col min="13065" max="13309" width="9.109375" style="107"/>
    <col min="13310" max="13310" width="10" style="107" customWidth="1"/>
    <col min="13311" max="13311" width="49.44140625" style="107" customWidth="1"/>
    <col min="13312" max="13312" width="12.88671875" style="107" customWidth="1"/>
    <col min="13313" max="13313" width="13.5546875" style="107" customWidth="1"/>
    <col min="13314" max="13314" width="12.44140625" style="107" customWidth="1"/>
    <col min="13315" max="13315" width="13.44140625" style="107" customWidth="1"/>
    <col min="13316" max="13316" width="14.6640625" style="107" customWidth="1"/>
    <col min="13317" max="13317" width="13.109375" style="107" customWidth="1"/>
    <col min="13318" max="13318" width="15.109375" style="107" customWidth="1"/>
    <col min="13319" max="13319" width="15.33203125" style="107" customWidth="1"/>
    <col min="13320" max="13320" width="3" style="107" customWidth="1"/>
    <col min="13321" max="13565" width="9.109375" style="107"/>
    <col min="13566" max="13566" width="10" style="107" customWidth="1"/>
    <col min="13567" max="13567" width="49.44140625" style="107" customWidth="1"/>
    <col min="13568" max="13568" width="12.88671875" style="107" customWidth="1"/>
    <col min="13569" max="13569" width="13.5546875" style="107" customWidth="1"/>
    <col min="13570" max="13570" width="12.44140625" style="107" customWidth="1"/>
    <col min="13571" max="13571" width="13.44140625" style="107" customWidth="1"/>
    <col min="13572" max="13572" width="14.6640625" style="107" customWidth="1"/>
    <col min="13573" max="13573" width="13.109375" style="107" customWidth="1"/>
    <col min="13574" max="13574" width="15.109375" style="107" customWidth="1"/>
    <col min="13575" max="13575" width="15.33203125" style="107" customWidth="1"/>
    <col min="13576" max="13576" width="3" style="107" customWidth="1"/>
    <col min="13577" max="13821" width="9.109375" style="107"/>
    <col min="13822" max="13822" width="10" style="107" customWidth="1"/>
    <col min="13823" max="13823" width="49.44140625" style="107" customWidth="1"/>
    <col min="13824" max="13824" width="12.88671875" style="107" customWidth="1"/>
    <col min="13825" max="13825" width="13.5546875" style="107" customWidth="1"/>
    <col min="13826" max="13826" width="12.44140625" style="107" customWidth="1"/>
    <col min="13827" max="13827" width="13.44140625" style="107" customWidth="1"/>
    <col min="13828" max="13828" width="14.6640625" style="107" customWidth="1"/>
    <col min="13829" max="13829" width="13.109375" style="107" customWidth="1"/>
    <col min="13830" max="13830" width="15.109375" style="107" customWidth="1"/>
    <col min="13831" max="13831" width="15.33203125" style="107" customWidth="1"/>
    <col min="13832" max="13832" width="3" style="107" customWidth="1"/>
    <col min="13833" max="14077" width="9.109375" style="107"/>
    <col min="14078" max="14078" width="10" style="107" customWidth="1"/>
    <col min="14079" max="14079" width="49.44140625" style="107" customWidth="1"/>
    <col min="14080" max="14080" width="12.88671875" style="107" customWidth="1"/>
    <col min="14081" max="14081" width="13.5546875" style="107" customWidth="1"/>
    <col min="14082" max="14082" width="12.44140625" style="107" customWidth="1"/>
    <col min="14083" max="14083" width="13.44140625" style="107" customWidth="1"/>
    <col min="14084" max="14084" width="14.6640625" style="107" customWidth="1"/>
    <col min="14085" max="14085" width="13.109375" style="107" customWidth="1"/>
    <col min="14086" max="14086" width="15.109375" style="107" customWidth="1"/>
    <col min="14087" max="14087" width="15.33203125" style="107" customWidth="1"/>
    <col min="14088" max="14088" width="3" style="107" customWidth="1"/>
    <col min="14089" max="14333" width="9.109375" style="107"/>
    <col min="14334" max="14334" width="10" style="107" customWidth="1"/>
    <col min="14335" max="14335" width="49.44140625" style="107" customWidth="1"/>
    <col min="14336" max="14336" width="12.88671875" style="107" customWidth="1"/>
    <col min="14337" max="14337" width="13.5546875" style="107" customWidth="1"/>
    <col min="14338" max="14338" width="12.44140625" style="107" customWidth="1"/>
    <col min="14339" max="14339" width="13.44140625" style="107" customWidth="1"/>
    <col min="14340" max="14340" width="14.6640625" style="107" customWidth="1"/>
    <col min="14341" max="14341" width="13.109375" style="107" customWidth="1"/>
    <col min="14342" max="14342" width="15.109375" style="107" customWidth="1"/>
    <col min="14343" max="14343" width="15.33203125" style="107" customWidth="1"/>
    <col min="14344" max="14344" width="3" style="107" customWidth="1"/>
    <col min="14345" max="14589" width="9.109375" style="107"/>
    <col min="14590" max="14590" width="10" style="107" customWidth="1"/>
    <col min="14591" max="14591" width="49.44140625" style="107" customWidth="1"/>
    <col min="14592" max="14592" width="12.88671875" style="107" customWidth="1"/>
    <col min="14593" max="14593" width="13.5546875" style="107" customWidth="1"/>
    <col min="14594" max="14594" width="12.44140625" style="107" customWidth="1"/>
    <col min="14595" max="14595" width="13.44140625" style="107" customWidth="1"/>
    <col min="14596" max="14596" width="14.6640625" style="107" customWidth="1"/>
    <col min="14597" max="14597" width="13.109375" style="107" customWidth="1"/>
    <col min="14598" max="14598" width="15.109375" style="107" customWidth="1"/>
    <col min="14599" max="14599" width="15.33203125" style="107" customWidth="1"/>
    <col min="14600" max="14600" width="3" style="107" customWidth="1"/>
    <col min="14601" max="14845" width="9.109375" style="107"/>
    <col min="14846" max="14846" width="10" style="107" customWidth="1"/>
    <col min="14847" max="14847" width="49.44140625" style="107" customWidth="1"/>
    <col min="14848" max="14848" width="12.88671875" style="107" customWidth="1"/>
    <col min="14849" max="14849" width="13.5546875" style="107" customWidth="1"/>
    <col min="14850" max="14850" width="12.44140625" style="107" customWidth="1"/>
    <col min="14851" max="14851" width="13.44140625" style="107" customWidth="1"/>
    <col min="14852" max="14852" width="14.6640625" style="107" customWidth="1"/>
    <col min="14853" max="14853" width="13.109375" style="107" customWidth="1"/>
    <col min="14854" max="14854" width="15.109375" style="107" customWidth="1"/>
    <col min="14855" max="14855" width="15.33203125" style="107" customWidth="1"/>
    <col min="14856" max="14856" width="3" style="107" customWidth="1"/>
    <col min="14857" max="15101" width="9.109375" style="107"/>
    <col min="15102" max="15102" width="10" style="107" customWidth="1"/>
    <col min="15103" max="15103" width="49.44140625" style="107" customWidth="1"/>
    <col min="15104" max="15104" width="12.88671875" style="107" customWidth="1"/>
    <col min="15105" max="15105" width="13.5546875" style="107" customWidth="1"/>
    <col min="15106" max="15106" width="12.44140625" style="107" customWidth="1"/>
    <col min="15107" max="15107" width="13.44140625" style="107" customWidth="1"/>
    <col min="15108" max="15108" width="14.6640625" style="107" customWidth="1"/>
    <col min="15109" max="15109" width="13.109375" style="107" customWidth="1"/>
    <col min="15110" max="15110" width="15.109375" style="107" customWidth="1"/>
    <col min="15111" max="15111" width="15.33203125" style="107" customWidth="1"/>
    <col min="15112" max="15112" width="3" style="107" customWidth="1"/>
    <col min="15113" max="15357" width="9.109375" style="107"/>
    <col min="15358" max="15358" width="10" style="107" customWidth="1"/>
    <col min="15359" max="15359" width="49.44140625" style="107" customWidth="1"/>
    <col min="15360" max="15360" width="12.88671875" style="107" customWidth="1"/>
    <col min="15361" max="15361" width="13.5546875" style="107" customWidth="1"/>
    <col min="15362" max="15362" width="12.44140625" style="107" customWidth="1"/>
    <col min="15363" max="15363" width="13.44140625" style="107" customWidth="1"/>
    <col min="15364" max="15364" width="14.6640625" style="107" customWidth="1"/>
    <col min="15365" max="15365" width="13.109375" style="107" customWidth="1"/>
    <col min="15366" max="15366" width="15.109375" style="107" customWidth="1"/>
    <col min="15367" max="15367" width="15.33203125" style="107" customWidth="1"/>
    <col min="15368" max="15368" width="3" style="107" customWidth="1"/>
    <col min="15369" max="15613" width="9.109375" style="107"/>
    <col min="15614" max="15614" width="10" style="107" customWidth="1"/>
    <col min="15615" max="15615" width="49.44140625" style="107" customWidth="1"/>
    <col min="15616" max="15616" width="12.88671875" style="107" customWidth="1"/>
    <col min="15617" max="15617" width="13.5546875" style="107" customWidth="1"/>
    <col min="15618" max="15618" width="12.44140625" style="107" customWidth="1"/>
    <col min="15619" max="15619" width="13.44140625" style="107" customWidth="1"/>
    <col min="15620" max="15620" width="14.6640625" style="107" customWidth="1"/>
    <col min="15621" max="15621" width="13.109375" style="107" customWidth="1"/>
    <col min="15622" max="15622" width="15.109375" style="107" customWidth="1"/>
    <col min="15623" max="15623" width="15.33203125" style="107" customWidth="1"/>
    <col min="15624" max="15624" width="3" style="107" customWidth="1"/>
    <col min="15625" max="15869" width="9.109375" style="107"/>
    <col min="15870" max="15870" width="10" style="107" customWidth="1"/>
    <col min="15871" max="15871" width="49.44140625" style="107" customWidth="1"/>
    <col min="15872" max="15872" width="12.88671875" style="107" customWidth="1"/>
    <col min="15873" max="15873" width="13.5546875" style="107" customWidth="1"/>
    <col min="15874" max="15874" width="12.44140625" style="107" customWidth="1"/>
    <col min="15875" max="15875" width="13.44140625" style="107" customWidth="1"/>
    <col min="15876" max="15876" width="14.6640625" style="107" customWidth="1"/>
    <col min="15877" max="15877" width="13.109375" style="107" customWidth="1"/>
    <col min="15878" max="15878" width="15.109375" style="107" customWidth="1"/>
    <col min="15879" max="15879" width="15.33203125" style="107" customWidth="1"/>
    <col min="15880" max="15880" width="3" style="107" customWidth="1"/>
    <col min="15881" max="16125" width="9.109375" style="107"/>
    <col min="16126" max="16126" width="10" style="107" customWidth="1"/>
    <col min="16127" max="16127" width="49.44140625" style="107" customWidth="1"/>
    <col min="16128" max="16128" width="12.88671875" style="107" customWidth="1"/>
    <col min="16129" max="16129" width="13.5546875" style="107" customWidth="1"/>
    <col min="16130" max="16130" width="12.44140625" style="107" customWidth="1"/>
    <col min="16131" max="16131" width="13.44140625" style="107" customWidth="1"/>
    <col min="16132" max="16132" width="14.6640625" style="107" customWidth="1"/>
    <col min="16133" max="16133" width="13.109375" style="107" customWidth="1"/>
    <col min="16134" max="16134" width="15.109375" style="107" customWidth="1"/>
    <col min="16135" max="16135" width="15.33203125" style="107" customWidth="1"/>
    <col min="16136" max="16136" width="3" style="107" customWidth="1"/>
    <col min="16137" max="16384" width="9.109375" style="107"/>
  </cols>
  <sheetData>
    <row r="1" spans="1:14" ht="17.25" customHeight="1">
      <c r="A1" s="745"/>
      <c r="B1" s="244"/>
      <c r="C1" s="244"/>
      <c r="D1" s="244"/>
      <c r="E1" s="244"/>
      <c r="F1" s="244"/>
      <c r="G1" s="244"/>
      <c r="H1" s="244"/>
      <c r="I1" s="244"/>
      <c r="J1" s="244"/>
      <c r="K1" s="244"/>
      <c r="L1" s="930" t="s">
        <v>761</v>
      </c>
      <c r="M1" s="930"/>
      <c r="N1" s="642"/>
    </row>
    <row r="2" spans="1:14" ht="7.5" customHeight="1">
      <c r="A2" s="745"/>
      <c r="B2" s="643"/>
      <c r="C2" s="643"/>
      <c r="D2" s="643"/>
      <c r="E2" s="643"/>
      <c r="F2" s="643"/>
      <c r="G2" s="643"/>
      <c r="H2" s="244"/>
      <c r="I2" s="244"/>
      <c r="J2" s="244"/>
      <c r="K2" s="244"/>
      <c r="L2" s="244"/>
      <c r="M2" s="244"/>
      <c r="N2" s="642"/>
    </row>
    <row r="3" spans="1:14" ht="18" customHeight="1">
      <c r="A3" s="745"/>
      <c r="B3" s="937" t="s">
        <v>469</v>
      </c>
      <c r="C3" s="937"/>
      <c r="D3" s="937"/>
      <c r="E3" s="937"/>
      <c r="F3" s="937"/>
      <c r="G3" s="937"/>
      <c r="H3" s="937"/>
      <c r="I3" s="937"/>
      <c r="J3" s="937"/>
      <c r="K3" s="937"/>
      <c r="L3" s="937"/>
      <c r="M3" s="937"/>
      <c r="N3" s="642"/>
    </row>
    <row r="4" spans="1:14" ht="18" customHeight="1">
      <c r="A4" s="745"/>
      <c r="B4" s="938" t="s">
        <v>177</v>
      </c>
      <c r="C4" s="938"/>
      <c r="D4" s="938"/>
      <c r="E4" s="938"/>
      <c r="F4" s="938"/>
      <c r="G4" s="938"/>
      <c r="H4" s="938"/>
      <c r="I4" s="938"/>
      <c r="J4" s="938"/>
      <c r="K4" s="938"/>
      <c r="L4" s="938"/>
      <c r="M4" s="938"/>
      <c r="N4" s="642"/>
    </row>
    <row r="5" spans="1:14" ht="11.25" customHeight="1">
      <c r="A5" s="745"/>
      <c r="B5" s="645"/>
      <c r="C5" s="645"/>
      <c r="D5" s="645"/>
      <c r="E5" s="645"/>
      <c r="F5" s="645"/>
      <c r="G5" s="645"/>
      <c r="H5" s="645"/>
      <c r="I5" s="645"/>
      <c r="J5" s="645"/>
      <c r="K5" s="645"/>
      <c r="L5" s="645"/>
      <c r="M5" s="244"/>
      <c r="N5" s="642"/>
    </row>
    <row r="6" spans="1:14" ht="16.5" customHeight="1">
      <c r="A6" s="745"/>
      <c r="B6" s="908" t="s">
        <v>573</v>
      </c>
      <c r="C6" s="908"/>
      <c r="D6" s="908"/>
      <c r="E6" s="908"/>
      <c r="F6" s="908"/>
      <c r="G6" s="646"/>
      <c r="H6" s="646"/>
      <c r="I6" s="244"/>
      <c r="J6" s="244"/>
      <c r="K6" s="244"/>
      <c r="L6" s="244"/>
      <c r="M6" s="244"/>
      <c r="N6" s="642"/>
    </row>
    <row r="7" spans="1:14" ht="16.5" customHeight="1">
      <c r="A7" s="745"/>
      <c r="B7" s="909" t="s">
        <v>166</v>
      </c>
      <c r="C7" s="910"/>
      <c r="D7" s="646"/>
      <c r="E7" s="646"/>
      <c r="F7" s="646"/>
      <c r="G7" s="646"/>
      <c r="H7" s="646"/>
      <c r="I7" s="646"/>
      <c r="J7" s="646"/>
      <c r="K7" s="646"/>
      <c r="L7" s="244"/>
      <c r="M7" s="244"/>
      <c r="N7" s="642"/>
    </row>
    <row r="8" spans="1:14" ht="16.5" customHeight="1">
      <c r="A8" s="745"/>
      <c r="B8" s="909" t="s">
        <v>164</v>
      </c>
      <c r="C8" s="910"/>
      <c r="D8" s="646"/>
      <c r="E8" s="646"/>
      <c r="F8" s="646"/>
      <c r="G8" s="646"/>
      <c r="H8" s="646"/>
      <c r="I8" s="646"/>
      <c r="J8" s="646"/>
      <c r="K8" s="646"/>
      <c r="L8" s="244"/>
      <c r="M8" s="244"/>
      <c r="N8" s="642"/>
    </row>
    <row r="9" spans="1:14" ht="12.75" customHeight="1">
      <c r="A9" s="745"/>
      <c r="B9" s="646"/>
      <c r="C9" s="646"/>
      <c r="D9" s="646"/>
      <c r="E9" s="646"/>
      <c r="F9" s="646"/>
      <c r="G9" s="646"/>
      <c r="H9" s="646"/>
      <c r="I9" s="646"/>
      <c r="J9" s="646"/>
      <c r="K9" s="646"/>
      <c r="L9" s="244"/>
      <c r="M9" s="244"/>
      <c r="N9" s="642"/>
    </row>
    <row r="10" spans="1:14" ht="24" customHeight="1">
      <c r="A10" s="745"/>
      <c r="B10" s="746"/>
      <c r="C10" s="747" t="s">
        <v>167</v>
      </c>
      <c r="D10" s="931" t="s">
        <v>178</v>
      </c>
      <c r="E10" s="932"/>
      <c r="F10" s="931" t="s">
        <v>179</v>
      </c>
      <c r="G10" s="932"/>
      <c r="H10" s="931" t="s">
        <v>180</v>
      </c>
      <c r="I10" s="932"/>
      <c r="J10" s="931" t="s">
        <v>585</v>
      </c>
      <c r="K10" s="932"/>
      <c r="L10" s="933" t="s">
        <v>586</v>
      </c>
      <c r="M10" s="934"/>
      <c r="N10" s="663"/>
    </row>
    <row r="11" spans="1:14" ht="31.5" customHeight="1">
      <c r="A11" s="745"/>
      <c r="B11" s="926" t="s">
        <v>154</v>
      </c>
      <c r="C11" s="928" t="s">
        <v>165</v>
      </c>
      <c r="D11" s="926" t="s">
        <v>181</v>
      </c>
      <c r="E11" s="926" t="s">
        <v>182</v>
      </c>
      <c r="F11" s="926" t="s">
        <v>181</v>
      </c>
      <c r="G11" s="926" t="s">
        <v>182</v>
      </c>
      <c r="H11" s="926" t="s">
        <v>181</v>
      </c>
      <c r="I11" s="926" t="s">
        <v>182</v>
      </c>
      <c r="J11" s="926" t="s">
        <v>181</v>
      </c>
      <c r="K11" s="926" t="s">
        <v>182</v>
      </c>
      <c r="L11" s="935"/>
      <c r="M11" s="936"/>
      <c r="N11" s="655"/>
    </row>
    <row r="12" spans="1:14" ht="33" customHeight="1">
      <c r="A12" s="745"/>
      <c r="B12" s="939"/>
      <c r="C12" s="929"/>
      <c r="D12" s="927"/>
      <c r="E12" s="927"/>
      <c r="F12" s="927"/>
      <c r="G12" s="927"/>
      <c r="H12" s="927"/>
      <c r="I12" s="927"/>
      <c r="J12" s="927"/>
      <c r="K12" s="927"/>
      <c r="L12" s="648" t="s">
        <v>181</v>
      </c>
      <c r="M12" s="648" t="s">
        <v>182</v>
      </c>
      <c r="N12" s="655"/>
    </row>
    <row r="13" spans="1:14" ht="15.6">
      <c r="A13" s="745"/>
      <c r="B13" s="748"/>
      <c r="C13" s="649"/>
      <c r="D13" s="653" t="s">
        <v>9</v>
      </c>
      <c r="E13" s="653" t="s">
        <v>9</v>
      </c>
      <c r="F13" s="653" t="s">
        <v>9</v>
      </c>
      <c r="G13" s="653" t="s">
        <v>9</v>
      </c>
      <c r="H13" s="653" t="s">
        <v>9</v>
      </c>
      <c r="I13" s="653" t="s">
        <v>9</v>
      </c>
      <c r="J13" s="653" t="s">
        <v>9</v>
      </c>
      <c r="K13" s="653" t="s">
        <v>9</v>
      </c>
      <c r="L13" s="653" t="s">
        <v>9</v>
      </c>
      <c r="M13" s="653" t="s">
        <v>9</v>
      </c>
      <c r="N13" s="655"/>
    </row>
    <row r="14" spans="1:14" ht="15.6">
      <c r="A14" s="745"/>
      <c r="B14" s="749" t="s">
        <v>39</v>
      </c>
      <c r="C14" s="657" t="s">
        <v>39</v>
      </c>
      <c r="D14" s="750"/>
      <c r="E14" s="751"/>
      <c r="F14" s="647"/>
      <c r="G14" s="751"/>
      <c r="H14" s="751"/>
      <c r="I14" s="751"/>
      <c r="J14" s="751"/>
      <c r="K14" s="751"/>
      <c r="L14" s="752"/>
      <c r="M14" s="662"/>
      <c r="N14" s="655"/>
    </row>
    <row r="15" spans="1:14" ht="15.6">
      <c r="A15" s="745"/>
      <c r="B15" s="664">
        <v>22</v>
      </c>
      <c r="C15" s="665" t="s">
        <v>546</v>
      </c>
      <c r="D15" s="666">
        <v>0</v>
      </c>
      <c r="E15" s="667">
        <v>0</v>
      </c>
      <c r="F15" s="668">
        <v>0</v>
      </c>
      <c r="G15" s="669">
        <v>0</v>
      </c>
      <c r="H15" s="669">
        <v>0</v>
      </c>
      <c r="I15" s="669">
        <v>0</v>
      </c>
      <c r="J15" s="669">
        <v>0</v>
      </c>
      <c r="K15" s="669">
        <v>0</v>
      </c>
      <c r="L15" s="669">
        <f>D15+F15+H15+J15</f>
        <v>0</v>
      </c>
      <c r="M15" s="669">
        <f>E15+G15+I15+K15</f>
        <v>0</v>
      </c>
      <c r="N15" s="655"/>
    </row>
    <row r="16" spans="1:14" ht="15.6">
      <c r="A16" s="745"/>
      <c r="B16" s="664">
        <v>23</v>
      </c>
      <c r="C16" s="665" t="s">
        <v>769</v>
      </c>
      <c r="D16" s="666">
        <v>0</v>
      </c>
      <c r="E16" s="667">
        <v>0</v>
      </c>
      <c r="F16" s="668"/>
      <c r="G16" s="669"/>
      <c r="H16" s="669"/>
      <c r="I16" s="669"/>
      <c r="J16" s="669"/>
      <c r="K16" s="669"/>
      <c r="L16" s="669">
        <f t="shared" ref="L16:L28" si="0">D16+F16+H16+J16</f>
        <v>0</v>
      </c>
      <c r="M16" s="669">
        <f t="shared" ref="M16:M28" si="1">E16+G16+I16+K16</f>
        <v>0</v>
      </c>
      <c r="N16" s="655"/>
    </row>
    <row r="17" spans="1:14" ht="15.6">
      <c r="A17" s="745"/>
      <c r="B17" s="664">
        <v>24</v>
      </c>
      <c r="C17" s="665" t="s">
        <v>770</v>
      </c>
      <c r="D17" s="666">
        <v>0</v>
      </c>
      <c r="E17" s="667">
        <v>0</v>
      </c>
      <c r="F17" s="668"/>
      <c r="G17" s="669"/>
      <c r="H17" s="669"/>
      <c r="I17" s="669"/>
      <c r="J17" s="669"/>
      <c r="K17" s="669"/>
      <c r="L17" s="669">
        <f t="shared" si="0"/>
        <v>0</v>
      </c>
      <c r="M17" s="669">
        <f t="shared" si="1"/>
        <v>0</v>
      </c>
      <c r="N17" s="655"/>
    </row>
    <row r="18" spans="1:14" ht="15.6">
      <c r="A18" s="745"/>
      <c r="B18" s="664">
        <v>25</v>
      </c>
      <c r="C18" s="665" t="s">
        <v>762</v>
      </c>
      <c r="D18" s="666">
        <v>0</v>
      </c>
      <c r="E18" s="667">
        <v>0</v>
      </c>
      <c r="F18" s="668"/>
      <c r="G18" s="669"/>
      <c r="H18" s="669"/>
      <c r="I18" s="669"/>
      <c r="J18" s="669"/>
      <c r="K18" s="669"/>
      <c r="L18" s="669">
        <f t="shared" si="0"/>
        <v>0</v>
      </c>
      <c r="M18" s="669">
        <f t="shared" si="1"/>
        <v>0</v>
      </c>
      <c r="N18" s="655"/>
    </row>
    <row r="19" spans="1:14" ht="15.6">
      <c r="A19" s="745"/>
      <c r="B19" s="664">
        <v>26</v>
      </c>
      <c r="C19" s="665" t="s">
        <v>764</v>
      </c>
      <c r="D19" s="666">
        <v>0</v>
      </c>
      <c r="E19" s="667">
        <v>0</v>
      </c>
      <c r="F19" s="668"/>
      <c r="G19" s="669"/>
      <c r="H19" s="669"/>
      <c r="I19" s="669"/>
      <c r="J19" s="669"/>
      <c r="K19" s="669"/>
      <c r="L19" s="669">
        <f t="shared" si="0"/>
        <v>0</v>
      </c>
      <c r="M19" s="669">
        <f t="shared" si="1"/>
        <v>0</v>
      </c>
      <c r="N19" s="655"/>
    </row>
    <row r="20" spans="1:14" ht="15.6">
      <c r="A20" s="745"/>
      <c r="B20" s="664">
        <v>27</v>
      </c>
      <c r="C20" s="665" t="s">
        <v>763</v>
      </c>
      <c r="D20" s="666">
        <v>0</v>
      </c>
      <c r="E20" s="667">
        <v>0</v>
      </c>
      <c r="F20" s="668"/>
      <c r="G20" s="669"/>
      <c r="H20" s="669"/>
      <c r="I20" s="669"/>
      <c r="J20" s="669"/>
      <c r="K20" s="669"/>
      <c r="L20" s="669">
        <f t="shared" si="0"/>
        <v>0</v>
      </c>
      <c r="M20" s="669">
        <f t="shared" si="1"/>
        <v>0</v>
      </c>
      <c r="N20" s="655"/>
    </row>
    <row r="21" spans="1:14" ht="15.6">
      <c r="A21" s="745"/>
      <c r="B21" s="664">
        <v>28</v>
      </c>
      <c r="C21" s="665" t="s">
        <v>771</v>
      </c>
      <c r="D21" s="666">
        <v>0</v>
      </c>
      <c r="E21" s="667">
        <v>0</v>
      </c>
      <c r="F21" s="668"/>
      <c r="G21" s="669"/>
      <c r="H21" s="669"/>
      <c r="I21" s="669"/>
      <c r="J21" s="669"/>
      <c r="K21" s="669"/>
      <c r="L21" s="669">
        <f t="shared" si="0"/>
        <v>0</v>
      </c>
      <c r="M21" s="669">
        <f t="shared" si="1"/>
        <v>0</v>
      </c>
      <c r="N21" s="655"/>
    </row>
    <row r="22" spans="1:14" ht="15.6">
      <c r="A22" s="745"/>
      <c r="B22" s="664">
        <v>29</v>
      </c>
      <c r="C22" s="665" t="s">
        <v>765</v>
      </c>
      <c r="D22" s="666">
        <v>0</v>
      </c>
      <c r="E22" s="667">
        <v>0</v>
      </c>
      <c r="F22" s="668"/>
      <c r="G22" s="669"/>
      <c r="H22" s="669"/>
      <c r="I22" s="669"/>
      <c r="J22" s="669"/>
      <c r="K22" s="669"/>
      <c r="L22" s="669">
        <f t="shared" si="0"/>
        <v>0</v>
      </c>
      <c r="M22" s="669">
        <f t="shared" si="1"/>
        <v>0</v>
      </c>
      <c r="N22" s="655"/>
    </row>
    <row r="23" spans="1:14" ht="15.6">
      <c r="A23" s="745"/>
      <c r="B23" s="664">
        <v>30</v>
      </c>
      <c r="C23" s="665" t="s">
        <v>766</v>
      </c>
      <c r="D23" s="666">
        <v>0</v>
      </c>
      <c r="E23" s="667">
        <v>0</v>
      </c>
      <c r="F23" s="668"/>
      <c r="G23" s="669"/>
      <c r="H23" s="669"/>
      <c r="I23" s="669"/>
      <c r="J23" s="669"/>
      <c r="K23" s="669"/>
      <c r="L23" s="669">
        <f t="shared" si="0"/>
        <v>0</v>
      </c>
      <c r="M23" s="669">
        <f t="shared" si="1"/>
        <v>0</v>
      </c>
      <c r="N23" s="655"/>
    </row>
    <row r="24" spans="1:14" ht="15.6">
      <c r="A24" s="745"/>
      <c r="B24" s="664">
        <v>31</v>
      </c>
      <c r="C24" s="665" t="s">
        <v>773</v>
      </c>
      <c r="D24" s="666">
        <v>0</v>
      </c>
      <c r="E24" s="667">
        <v>0</v>
      </c>
      <c r="F24" s="668"/>
      <c r="G24" s="669"/>
      <c r="H24" s="669"/>
      <c r="I24" s="669"/>
      <c r="J24" s="669"/>
      <c r="K24" s="669"/>
      <c r="L24" s="669">
        <f t="shared" si="0"/>
        <v>0</v>
      </c>
      <c r="M24" s="669">
        <f t="shared" si="1"/>
        <v>0</v>
      </c>
      <c r="N24" s="655"/>
    </row>
    <row r="25" spans="1:14" ht="15.6">
      <c r="A25" s="745"/>
      <c r="B25" s="664">
        <v>32</v>
      </c>
      <c r="C25" s="665" t="s">
        <v>772</v>
      </c>
      <c r="D25" s="666">
        <v>0</v>
      </c>
      <c r="E25" s="667">
        <v>0</v>
      </c>
      <c r="F25" s="668"/>
      <c r="G25" s="669"/>
      <c r="H25" s="669"/>
      <c r="I25" s="669"/>
      <c r="J25" s="669"/>
      <c r="K25" s="669"/>
      <c r="L25" s="669">
        <f t="shared" si="0"/>
        <v>0</v>
      </c>
      <c r="M25" s="669">
        <f t="shared" si="1"/>
        <v>0</v>
      </c>
      <c r="N25" s="655"/>
    </row>
    <row r="26" spans="1:14" ht="15.6">
      <c r="A26" s="745"/>
      <c r="B26" s="664">
        <v>33</v>
      </c>
      <c r="C26" s="665" t="s">
        <v>767</v>
      </c>
      <c r="D26" s="666">
        <v>0</v>
      </c>
      <c r="E26" s="667">
        <v>0</v>
      </c>
      <c r="F26" s="668"/>
      <c r="G26" s="669"/>
      <c r="H26" s="669"/>
      <c r="I26" s="669"/>
      <c r="J26" s="669"/>
      <c r="K26" s="669"/>
      <c r="L26" s="669">
        <f t="shared" si="0"/>
        <v>0</v>
      </c>
      <c r="M26" s="669">
        <f t="shared" si="1"/>
        <v>0</v>
      </c>
      <c r="N26" s="655"/>
    </row>
    <row r="27" spans="1:14" ht="15.6">
      <c r="A27" s="745"/>
      <c r="B27" s="664">
        <v>34</v>
      </c>
      <c r="C27" s="665" t="s">
        <v>768</v>
      </c>
      <c r="D27" s="666">
        <v>0</v>
      </c>
      <c r="E27" s="667">
        <v>0</v>
      </c>
      <c r="F27" s="668"/>
      <c r="G27" s="669"/>
      <c r="H27" s="669"/>
      <c r="I27" s="669"/>
      <c r="J27" s="669"/>
      <c r="K27" s="669"/>
      <c r="L27" s="669">
        <f t="shared" si="0"/>
        <v>0</v>
      </c>
      <c r="M27" s="669">
        <f t="shared" si="1"/>
        <v>0</v>
      </c>
      <c r="N27" s="655"/>
    </row>
    <row r="28" spans="1:14" ht="15.6">
      <c r="A28" s="745"/>
      <c r="B28" s="664">
        <v>44</v>
      </c>
      <c r="C28" s="665" t="s">
        <v>774</v>
      </c>
      <c r="D28" s="666">
        <v>0</v>
      </c>
      <c r="E28" s="667">
        <v>0</v>
      </c>
      <c r="F28" s="668"/>
      <c r="G28" s="669"/>
      <c r="H28" s="669"/>
      <c r="I28" s="669"/>
      <c r="J28" s="669"/>
      <c r="K28" s="669"/>
      <c r="L28" s="669">
        <f t="shared" si="0"/>
        <v>0</v>
      </c>
      <c r="M28" s="669">
        <f t="shared" si="1"/>
        <v>0</v>
      </c>
      <c r="N28" s="655"/>
    </row>
    <row r="29" spans="1:14" ht="12.75" customHeight="1">
      <c r="A29" s="745"/>
      <c r="B29" s="749"/>
      <c r="C29" s="753"/>
      <c r="D29" s="754"/>
      <c r="E29" s="667"/>
      <c r="F29" s="668"/>
      <c r="G29" s="669"/>
      <c r="H29" s="669"/>
      <c r="I29" s="669"/>
      <c r="J29" s="669" t="s">
        <v>39</v>
      </c>
      <c r="K29" s="669" t="s">
        <v>39</v>
      </c>
      <c r="L29" s="669"/>
      <c r="M29" s="669"/>
      <c r="N29" s="655"/>
    </row>
    <row r="30" spans="1:14" ht="16.2" thickBot="1">
      <c r="A30" s="745"/>
      <c r="B30" s="755"/>
      <c r="C30" s="756" t="s">
        <v>120</v>
      </c>
      <c r="D30" s="757">
        <f t="shared" ref="D30:M30" si="2">SUM(D15:D28)</f>
        <v>0</v>
      </c>
      <c r="E30" s="757">
        <f t="shared" si="2"/>
        <v>0</v>
      </c>
      <c r="F30" s="757">
        <f t="shared" si="2"/>
        <v>0</v>
      </c>
      <c r="G30" s="757">
        <f t="shared" si="2"/>
        <v>0</v>
      </c>
      <c r="H30" s="757">
        <f t="shared" si="2"/>
        <v>0</v>
      </c>
      <c r="I30" s="757">
        <f t="shared" si="2"/>
        <v>0</v>
      </c>
      <c r="J30" s="757">
        <f t="shared" si="2"/>
        <v>0</v>
      </c>
      <c r="K30" s="757">
        <f t="shared" si="2"/>
        <v>0</v>
      </c>
      <c r="L30" s="757">
        <f t="shared" si="2"/>
        <v>0</v>
      </c>
      <c r="M30" s="757">
        <f t="shared" si="2"/>
        <v>0</v>
      </c>
      <c r="N30" s="655"/>
    </row>
    <row r="31" spans="1:14" ht="12.75" customHeight="1" thickTop="1">
      <c r="A31" s="745"/>
      <c r="B31" s="646"/>
      <c r="C31" s="646"/>
      <c r="D31" s="646"/>
      <c r="E31" s="646"/>
      <c r="F31" s="646"/>
      <c r="G31" s="646"/>
      <c r="H31" s="646"/>
      <c r="I31" s="646"/>
      <c r="J31" s="646"/>
      <c r="K31" s="646"/>
      <c r="L31" s="646"/>
      <c r="M31" s="244"/>
      <c r="N31" s="642"/>
    </row>
    <row r="32" spans="1:14" ht="12.75" customHeight="1">
      <c r="A32" s="745"/>
      <c r="B32" s="646"/>
      <c r="C32" s="646"/>
      <c r="D32" s="646"/>
      <c r="E32" s="646"/>
      <c r="F32" s="646"/>
      <c r="G32" s="646"/>
      <c r="H32" s="646"/>
      <c r="I32" s="646"/>
      <c r="J32" s="646"/>
      <c r="K32" s="646"/>
      <c r="L32" s="646"/>
      <c r="M32" s="244" t="s">
        <v>39</v>
      </c>
      <c r="N32" s="642"/>
    </row>
    <row r="33" spans="1:14" ht="12.75" customHeight="1">
      <c r="A33" s="745"/>
      <c r="B33" s="646"/>
      <c r="C33" s="646"/>
      <c r="D33" s="646"/>
      <c r="E33" s="646"/>
      <c r="F33" s="646"/>
      <c r="G33" s="646"/>
      <c r="H33" s="646"/>
      <c r="I33" s="646"/>
      <c r="J33" s="646"/>
      <c r="K33" s="646"/>
      <c r="L33" s="646"/>
      <c r="M33" s="244" t="s">
        <v>39</v>
      </c>
      <c r="N33" s="642"/>
    </row>
    <row r="34" spans="1:14" ht="15.6">
      <c r="A34" s="745"/>
      <c r="B34" s="679" t="s">
        <v>39</v>
      </c>
      <c r="C34" s="758"/>
      <c r="D34" s="758"/>
      <c r="E34" s="758"/>
      <c r="F34" s="758"/>
      <c r="G34" s="679"/>
      <c r="H34" s="679"/>
      <c r="I34" s="646"/>
      <c r="J34" s="646"/>
      <c r="K34" s="646"/>
      <c r="L34" s="646"/>
      <c r="M34" s="244" t="s">
        <v>39</v>
      </c>
      <c r="N34" s="642"/>
    </row>
    <row r="35" spans="1:14" ht="13.5" customHeight="1">
      <c r="A35" s="745"/>
      <c r="B35" s="244"/>
      <c r="C35" s="244"/>
      <c r="D35" s="244"/>
      <c r="E35" s="244"/>
      <c r="F35" s="244"/>
      <c r="G35" s="745"/>
      <c r="H35" s="50" t="s">
        <v>315</v>
      </c>
      <c r="I35" s="456"/>
      <c r="J35" s="456"/>
      <c r="K35" s="456"/>
      <c r="L35" s="244"/>
      <c r="M35" s="759" t="s">
        <v>39</v>
      </c>
      <c r="N35" s="642"/>
    </row>
    <row r="36" spans="1:14" ht="15.6">
      <c r="A36" s="745"/>
      <c r="B36" s="244"/>
      <c r="C36" s="244"/>
      <c r="D36" s="244"/>
      <c r="E36" s="244"/>
      <c r="F36" s="244"/>
      <c r="G36" s="745"/>
      <c r="H36" s="760" t="s">
        <v>388</v>
      </c>
      <c r="I36" s="585"/>
      <c r="J36" s="585"/>
      <c r="K36" s="585"/>
      <c r="L36" s="244"/>
      <c r="M36" s="745"/>
      <c r="N36" s="642"/>
    </row>
    <row r="37" spans="1:14" ht="15.6">
      <c r="A37" s="745"/>
      <c r="B37" s="244"/>
      <c r="C37" s="244"/>
      <c r="D37" s="244"/>
      <c r="E37" s="244"/>
      <c r="F37" s="244"/>
      <c r="G37" s="244"/>
      <c r="H37" s="50" t="s">
        <v>316</v>
      </c>
      <c r="I37" s="244"/>
      <c r="J37" s="244"/>
      <c r="K37" s="244"/>
      <c r="L37" s="244"/>
      <c r="M37" s="244"/>
      <c r="N37" s="745"/>
    </row>
    <row r="38" spans="1:14" ht="15.6">
      <c r="A38" s="745"/>
      <c r="B38" s="244"/>
      <c r="C38" s="244"/>
      <c r="D38" s="244"/>
      <c r="E38" s="244"/>
      <c r="F38" s="244"/>
      <c r="G38" s="244"/>
      <c r="H38" s="761" t="s">
        <v>163</v>
      </c>
      <c r="I38" s="244"/>
      <c r="J38" s="244"/>
      <c r="K38" s="244"/>
      <c r="L38" s="244"/>
      <c r="M38" s="244"/>
      <c r="N38" s="745"/>
    </row>
    <row r="39" spans="1:14" ht="15.6">
      <c r="A39" s="745"/>
      <c r="B39" s="244"/>
      <c r="C39" s="244"/>
      <c r="D39" s="244"/>
      <c r="E39" s="244"/>
      <c r="F39" s="244"/>
      <c r="G39" s="244"/>
      <c r="H39" s="244"/>
      <c r="I39" s="244"/>
      <c r="J39" s="244"/>
      <c r="K39" s="244"/>
      <c r="L39" s="244"/>
      <c r="M39" s="244"/>
      <c r="N39" s="745"/>
    </row>
    <row r="40" spans="1:14" ht="15.6">
      <c r="A40" s="745"/>
      <c r="B40" s="762"/>
      <c r="C40" s="762"/>
      <c r="D40" s="762"/>
      <c r="E40" s="762"/>
      <c r="F40" s="762"/>
      <c r="G40" s="762"/>
      <c r="H40" s="762"/>
      <c r="I40" s="762"/>
      <c r="J40" s="762"/>
      <c r="K40" s="762"/>
      <c r="L40" s="762"/>
      <c r="M40" s="762"/>
      <c r="N40" s="745"/>
    </row>
    <row r="41" spans="1:14" ht="15.6">
      <c r="A41" s="745"/>
      <c r="B41" s="762"/>
      <c r="C41" s="762"/>
      <c r="D41" s="762"/>
      <c r="E41" s="762"/>
      <c r="F41" s="762"/>
      <c r="G41" s="762"/>
      <c r="H41" s="762"/>
      <c r="I41" s="762"/>
      <c r="J41" s="762"/>
      <c r="K41" s="762"/>
      <c r="L41" s="762"/>
      <c r="M41" s="762"/>
      <c r="N41" s="745"/>
    </row>
    <row r="42" spans="1:14" ht="15.6">
      <c r="A42" s="745"/>
      <c r="B42" s="762"/>
      <c r="C42" s="762"/>
      <c r="D42" s="762"/>
      <c r="E42" s="762"/>
      <c r="F42" s="762"/>
      <c r="G42" s="762"/>
      <c r="H42" s="762"/>
      <c r="I42" s="762"/>
      <c r="J42" s="762"/>
      <c r="K42" s="762"/>
      <c r="L42" s="762"/>
      <c r="M42" s="762"/>
      <c r="N42" s="745"/>
    </row>
    <row r="43" spans="1:14" ht="15.6">
      <c r="A43" s="745"/>
      <c r="B43" s="762"/>
      <c r="C43" s="762"/>
      <c r="D43" s="762"/>
      <c r="E43" s="762"/>
      <c r="F43" s="762"/>
      <c r="G43" s="762"/>
      <c r="H43" s="762"/>
      <c r="I43" s="762"/>
      <c r="J43" s="762"/>
      <c r="K43" s="762"/>
      <c r="L43" s="762"/>
      <c r="M43" s="762"/>
      <c r="N43" s="745"/>
    </row>
    <row r="44" spans="1:14" ht="15.6">
      <c r="A44" s="745"/>
      <c r="B44" s="762"/>
      <c r="C44" s="762"/>
      <c r="D44" s="762"/>
      <c r="E44" s="762"/>
      <c r="F44" s="762"/>
      <c r="G44" s="762"/>
      <c r="H44" s="762"/>
      <c r="I44" s="762"/>
      <c r="J44" s="762"/>
      <c r="K44" s="762"/>
      <c r="L44" s="762"/>
      <c r="M44" s="762"/>
      <c r="N44" s="745"/>
    </row>
    <row r="45" spans="1:14" ht="15.6">
      <c r="A45" s="745"/>
      <c r="B45" s="762"/>
      <c r="C45" s="762"/>
      <c r="D45" s="762"/>
      <c r="E45" s="762"/>
      <c r="F45" s="762"/>
      <c r="G45" s="762"/>
      <c r="H45" s="762"/>
      <c r="I45" s="762"/>
      <c r="J45" s="762"/>
      <c r="K45" s="762"/>
      <c r="L45" s="762"/>
      <c r="M45" s="762"/>
      <c r="N45" s="745"/>
    </row>
    <row r="46" spans="1:14" ht="15.6">
      <c r="A46" s="745"/>
      <c r="B46" s="762"/>
      <c r="C46" s="762"/>
      <c r="D46" s="762"/>
      <c r="E46" s="762"/>
      <c r="F46" s="762"/>
      <c r="G46" s="762"/>
      <c r="H46" s="762"/>
      <c r="I46" s="762"/>
      <c r="J46" s="762"/>
      <c r="K46" s="762"/>
      <c r="L46" s="762"/>
      <c r="M46" s="762"/>
      <c r="N46" s="745"/>
    </row>
    <row r="47" spans="1:14" ht="15.6">
      <c r="A47" s="745"/>
      <c r="B47" s="762"/>
      <c r="C47" s="762"/>
      <c r="D47" s="762"/>
      <c r="E47" s="762"/>
      <c r="F47" s="762"/>
      <c r="G47" s="762"/>
      <c r="H47" s="762"/>
      <c r="I47" s="762"/>
      <c r="J47" s="762"/>
      <c r="K47" s="762"/>
      <c r="L47" s="762"/>
      <c r="M47" s="762"/>
      <c r="N47" s="745"/>
    </row>
    <row r="48" spans="1:14" ht="15.6">
      <c r="A48" s="745"/>
      <c r="B48" s="762"/>
      <c r="C48" s="762"/>
      <c r="D48" s="762"/>
      <c r="E48" s="762"/>
      <c r="F48" s="762"/>
      <c r="G48" s="762"/>
      <c r="H48" s="762"/>
      <c r="I48" s="762"/>
      <c r="J48" s="762"/>
      <c r="K48" s="762"/>
      <c r="L48" s="762"/>
      <c r="M48" s="762"/>
      <c r="N48" s="745"/>
    </row>
    <row r="49" spans="1:14" ht="15.6">
      <c r="A49" s="745"/>
      <c r="B49" s="762"/>
      <c r="C49" s="762"/>
      <c r="D49" s="762"/>
      <c r="E49" s="762"/>
      <c r="F49" s="762"/>
      <c r="G49" s="762"/>
      <c r="H49" s="762"/>
      <c r="I49" s="762"/>
      <c r="J49" s="762"/>
      <c r="K49" s="762"/>
      <c r="L49" s="762"/>
      <c r="M49" s="762"/>
      <c r="N49" s="745"/>
    </row>
    <row r="50" spans="1:14" ht="15.6">
      <c r="A50" s="745"/>
      <c r="B50" s="762"/>
      <c r="C50" s="762"/>
      <c r="D50" s="762"/>
      <c r="E50" s="762"/>
      <c r="F50" s="762"/>
      <c r="G50" s="762"/>
      <c r="H50" s="762"/>
      <c r="I50" s="762"/>
      <c r="J50" s="762"/>
      <c r="K50" s="762"/>
      <c r="L50" s="762"/>
      <c r="M50" s="762"/>
      <c r="N50" s="745"/>
    </row>
    <row r="51" spans="1:14" ht="15.6">
      <c r="A51" s="745"/>
      <c r="B51" s="762"/>
      <c r="C51" s="762"/>
      <c r="D51" s="762"/>
      <c r="E51" s="762"/>
      <c r="F51" s="762"/>
      <c r="G51" s="762"/>
      <c r="H51" s="762"/>
      <c r="I51" s="762"/>
      <c r="J51" s="762"/>
      <c r="K51" s="762"/>
      <c r="L51" s="762"/>
      <c r="M51" s="762"/>
      <c r="N51" s="745"/>
    </row>
    <row r="52" spans="1:14" ht="15.6">
      <c r="A52" s="745"/>
      <c r="B52" s="762"/>
      <c r="C52" s="762"/>
      <c r="D52" s="762"/>
      <c r="E52" s="762"/>
      <c r="F52" s="762"/>
      <c r="G52" s="762"/>
      <c r="H52" s="762"/>
      <c r="I52" s="762"/>
      <c r="J52" s="762"/>
      <c r="K52" s="762"/>
      <c r="L52" s="762"/>
      <c r="M52" s="762"/>
      <c r="N52" s="745"/>
    </row>
    <row r="53" spans="1:14" ht="15.6">
      <c r="A53" s="745"/>
      <c r="B53" s="762"/>
      <c r="C53" s="762"/>
      <c r="D53" s="762"/>
      <c r="E53" s="762"/>
      <c r="F53" s="762"/>
      <c r="G53" s="762"/>
      <c r="H53" s="762"/>
      <c r="I53" s="762"/>
      <c r="J53" s="762"/>
      <c r="K53" s="762"/>
      <c r="L53" s="762"/>
      <c r="M53" s="762"/>
      <c r="N53" s="745"/>
    </row>
    <row r="54" spans="1:14" ht="15.6">
      <c r="A54" s="745"/>
      <c r="B54" s="762"/>
      <c r="C54" s="762"/>
      <c r="D54" s="762"/>
      <c r="E54" s="762"/>
      <c r="F54" s="762"/>
      <c r="G54" s="762"/>
      <c r="H54" s="762"/>
      <c r="I54" s="762"/>
      <c r="J54" s="762"/>
      <c r="K54" s="762"/>
      <c r="L54" s="762"/>
      <c r="M54" s="762"/>
      <c r="N54" s="745"/>
    </row>
    <row r="55" spans="1:14" ht="15.6">
      <c r="A55" s="745"/>
      <c r="B55" s="762"/>
      <c r="C55" s="762"/>
      <c r="D55" s="762"/>
      <c r="E55" s="762"/>
      <c r="F55" s="762"/>
      <c r="G55" s="762"/>
      <c r="H55" s="762"/>
      <c r="I55" s="762"/>
      <c r="J55" s="762"/>
      <c r="K55" s="762"/>
      <c r="L55" s="762"/>
      <c r="M55" s="762"/>
      <c r="N55" s="745"/>
    </row>
    <row r="56" spans="1:14">
      <c r="A56" s="745"/>
      <c r="B56" s="745"/>
      <c r="C56" s="745"/>
      <c r="D56" s="745"/>
      <c r="E56" s="745"/>
      <c r="F56" s="745"/>
      <c r="G56" s="745"/>
      <c r="H56" s="745"/>
      <c r="I56" s="745"/>
      <c r="J56" s="745"/>
      <c r="K56" s="745"/>
      <c r="L56" s="745"/>
      <c r="M56" s="745"/>
      <c r="N56" s="745"/>
    </row>
    <row r="57" spans="1:14">
      <c r="A57" s="745"/>
      <c r="B57" s="745"/>
      <c r="C57" s="745"/>
      <c r="D57" s="745"/>
      <c r="E57" s="745"/>
      <c r="F57" s="745"/>
      <c r="G57" s="745"/>
      <c r="H57" s="745"/>
      <c r="I57" s="745"/>
      <c r="J57" s="745"/>
      <c r="K57" s="745"/>
      <c r="L57" s="745"/>
      <c r="M57" s="745"/>
      <c r="N57" s="745"/>
    </row>
    <row r="58" spans="1:14">
      <c r="A58" s="745"/>
      <c r="B58" s="745"/>
      <c r="C58" s="745"/>
      <c r="D58" s="745"/>
      <c r="E58" s="745"/>
      <c r="F58" s="745"/>
      <c r="G58" s="745"/>
      <c r="H58" s="745"/>
      <c r="I58" s="745"/>
      <c r="J58" s="745"/>
      <c r="K58" s="745"/>
      <c r="L58" s="745"/>
      <c r="M58" s="745"/>
      <c r="N58" s="745"/>
    </row>
    <row r="59" spans="1:14">
      <c r="A59" s="745"/>
      <c r="B59" s="745"/>
      <c r="C59" s="745"/>
      <c r="D59" s="745"/>
      <c r="E59" s="745"/>
      <c r="F59" s="745"/>
      <c r="G59" s="745"/>
      <c r="H59" s="745"/>
      <c r="I59" s="745"/>
      <c r="J59" s="745"/>
      <c r="K59" s="745"/>
      <c r="L59" s="745"/>
      <c r="M59" s="745"/>
      <c r="N59" s="745"/>
    </row>
    <row r="60" spans="1:14">
      <c r="A60" s="745"/>
      <c r="B60" s="745"/>
      <c r="C60" s="745"/>
      <c r="D60" s="745"/>
      <c r="E60" s="745"/>
      <c r="F60" s="745"/>
      <c r="G60" s="745"/>
      <c r="H60" s="745"/>
      <c r="I60" s="745"/>
      <c r="J60" s="745"/>
      <c r="K60" s="745"/>
      <c r="L60" s="745"/>
      <c r="M60" s="745"/>
      <c r="N60" s="745"/>
    </row>
    <row r="61" spans="1:14">
      <c r="A61" s="745"/>
      <c r="B61" s="745"/>
      <c r="C61" s="745"/>
      <c r="D61" s="745"/>
      <c r="E61" s="745"/>
      <c r="F61" s="745"/>
      <c r="G61" s="745"/>
      <c r="H61" s="745"/>
      <c r="I61" s="745"/>
      <c r="J61" s="745"/>
      <c r="K61" s="745"/>
      <c r="L61" s="745"/>
      <c r="M61" s="745"/>
      <c r="N61" s="745"/>
    </row>
    <row r="62" spans="1:14">
      <c r="A62" s="745"/>
      <c r="B62" s="745"/>
      <c r="C62" s="745"/>
      <c r="D62" s="745"/>
      <c r="E62" s="745"/>
      <c r="F62" s="745"/>
      <c r="G62" s="745"/>
      <c r="H62" s="745"/>
      <c r="I62" s="745"/>
      <c r="J62" s="745"/>
      <c r="K62" s="745"/>
      <c r="L62" s="745"/>
      <c r="M62" s="745"/>
      <c r="N62" s="745"/>
    </row>
    <row r="63" spans="1:14">
      <c r="A63" s="745"/>
      <c r="B63" s="745"/>
      <c r="C63" s="745"/>
      <c r="D63" s="745"/>
      <c r="E63" s="745"/>
      <c r="F63" s="745"/>
      <c r="G63" s="745"/>
      <c r="H63" s="745"/>
      <c r="I63" s="745"/>
      <c r="J63" s="745"/>
      <c r="K63" s="745"/>
      <c r="L63" s="745"/>
      <c r="M63" s="745"/>
      <c r="N63" s="745"/>
    </row>
    <row r="64" spans="1:14">
      <c r="A64" s="745"/>
      <c r="B64" s="745"/>
      <c r="C64" s="745"/>
      <c r="D64" s="745"/>
      <c r="E64" s="745"/>
      <c r="F64" s="745"/>
      <c r="G64" s="745"/>
      <c r="H64" s="745"/>
      <c r="I64" s="745"/>
      <c r="J64" s="745"/>
      <c r="K64" s="745"/>
      <c r="L64" s="745"/>
      <c r="M64" s="745"/>
      <c r="N64" s="745"/>
    </row>
    <row r="65" spans="1:14">
      <c r="A65" s="745"/>
      <c r="B65" s="745"/>
      <c r="C65" s="745"/>
      <c r="D65" s="745"/>
      <c r="E65" s="745"/>
      <c r="F65" s="745"/>
      <c r="G65" s="745"/>
      <c r="H65" s="745"/>
      <c r="I65" s="745"/>
      <c r="J65" s="745"/>
      <c r="K65" s="745"/>
      <c r="L65" s="745"/>
      <c r="M65" s="745"/>
      <c r="N65" s="745"/>
    </row>
    <row r="66" spans="1:14">
      <c r="A66" s="745"/>
      <c r="B66" s="745"/>
      <c r="C66" s="745"/>
      <c r="D66" s="745"/>
      <c r="E66" s="745"/>
      <c r="F66" s="745"/>
      <c r="G66" s="745"/>
      <c r="H66" s="745"/>
      <c r="I66" s="745"/>
      <c r="J66" s="745"/>
      <c r="K66" s="745"/>
      <c r="L66" s="745"/>
      <c r="M66" s="745"/>
      <c r="N66" s="745"/>
    </row>
    <row r="67" spans="1:14">
      <c r="A67" s="745"/>
      <c r="B67" s="745"/>
      <c r="C67" s="745"/>
      <c r="D67" s="745"/>
      <c r="E67" s="745"/>
      <c r="F67" s="745"/>
      <c r="G67" s="745"/>
      <c r="H67" s="745"/>
      <c r="I67" s="745"/>
      <c r="J67" s="745"/>
      <c r="K67" s="745"/>
      <c r="L67" s="745"/>
      <c r="M67" s="745"/>
      <c r="N67" s="745"/>
    </row>
    <row r="68" spans="1:14">
      <c r="A68" s="745"/>
      <c r="B68" s="745"/>
      <c r="C68" s="745"/>
      <c r="D68" s="745"/>
      <c r="E68" s="745"/>
      <c r="F68" s="745"/>
      <c r="G68" s="745"/>
      <c r="H68" s="745"/>
      <c r="I68" s="745"/>
      <c r="J68" s="745"/>
      <c r="K68" s="745"/>
      <c r="L68" s="745"/>
      <c r="M68" s="745"/>
      <c r="N68" s="745"/>
    </row>
    <row r="69" spans="1:14">
      <c r="A69" s="745"/>
      <c r="B69" s="745"/>
      <c r="C69" s="745"/>
      <c r="D69" s="745"/>
      <c r="E69" s="745"/>
      <c r="F69" s="745"/>
      <c r="G69" s="745"/>
      <c r="H69" s="745"/>
      <c r="I69" s="745"/>
      <c r="J69" s="745"/>
      <c r="K69" s="745"/>
      <c r="L69" s="745"/>
      <c r="M69" s="745"/>
      <c r="N69" s="745"/>
    </row>
    <row r="70" spans="1:14">
      <c r="A70" s="745"/>
      <c r="B70" s="745"/>
      <c r="C70" s="745"/>
      <c r="D70" s="745"/>
      <c r="E70" s="745"/>
      <c r="F70" s="745"/>
      <c r="G70" s="745"/>
      <c r="H70" s="745"/>
      <c r="I70" s="745"/>
      <c r="J70" s="745"/>
      <c r="K70" s="745"/>
      <c r="L70" s="745"/>
      <c r="M70" s="745"/>
      <c r="N70" s="745"/>
    </row>
  </sheetData>
  <mergeCells count="21">
    <mergeCell ref="L1:M1"/>
    <mergeCell ref="D10:E10"/>
    <mergeCell ref="F10:G10"/>
    <mergeCell ref="H10:I10"/>
    <mergeCell ref="L10:M11"/>
    <mergeCell ref="H11:H12"/>
    <mergeCell ref="I11:I12"/>
    <mergeCell ref="J10:K10"/>
    <mergeCell ref="J11:J12"/>
    <mergeCell ref="K11:K12"/>
    <mergeCell ref="B3:M3"/>
    <mergeCell ref="B4:M4"/>
    <mergeCell ref="B6:F6"/>
    <mergeCell ref="B7:C7"/>
    <mergeCell ref="B8:C8"/>
    <mergeCell ref="B11:B12"/>
    <mergeCell ref="D11:D12"/>
    <mergeCell ref="E11:E12"/>
    <mergeCell ref="F11:F12"/>
    <mergeCell ref="G11:G12"/>
    <mergeCell ref="C11:C12"/>
  </mergeCells>
  <printOptions horizontalCentered="1"/>
  <pageMargins left="0.59055118110236227" right="0.23622047244094491" top="0.94488188976377963" bottom="0.31496062992125984" header="0.31496062992125984" footer="0.31496062992125984"/>
  <pageSetup paperSize="9" scale="65" firstPageNumber="40" orientation="landscape" useFirstPageNumber="1"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89"/>
  <sheetViews>
    <sheetView topLeftCell="G3" workbookViewId="0">
      <selection activeCell="M12" sqref="M12"/>
    </sheetView>
  </sheetViews>
  <sheetFormatPr defaultRowHeight="14.4"/>
  <cols>
    <col min="1" max="1" width="6" customWidth="1"/>
    <col min="2" max="2" width="9.109375" style="23"/>
    <col min="3" max="3" width="15.44140625" style="23" customWidth="1"/>
    <col min="4" max="4" width="16.44140625" style="23" customWidth="1"/>
    <col min="5" max="5" width="17.5546875" style="23" customWidth="1"/>
    <col min="6" max="6" width="17.109375" style="23" customWidth="1"/>
    <col min="7" max="7" width="13.6640625" style="23" customWidth="1"/>
    <col min="8" max="8" width="16.6640625" style="23" customWidth="1"/>
    <col min="9" max="9" width="18" style="23" customWidth="1"/>
    <col min="10" max="10" width="12.88671875" style="23" customWidth="1"/>
    <col min="11" max="11" width="15.6640625" style="23" customWidth="1"/>
    <col min="12" max="12" width="9.88671875" style="23" customWidth="1"/>
    <col min="13" max="13" width="10.44140625" style="23" customWidth="1"/>
    <col min="14" max="14" width="13.5546875" style="23" customWidth="1"/>
    <col min="15" max="15" width="16.5546875" style="23" customWidth="1"/>
    <col min="16" max="16" width="4" style="23" customWidth="1"/>
  </cols>
  <sheetData>
    <row r="1" spans="1:16">
      <c r="A1" s="352"/>
      <c r="B1" s="360"/>
      <c r="C1" s="360"/>
      <c r="D1" s="360"/>
      <c r="E1" s="360"/>
      <c r="F1" s="360"/>
      <c r="G1" s="360"/>
      <c r="H1" s="360"/>
      <c r="I1" s="360"/>
      <c r="J1" s="360"/>
      <c r="K1" s="360"/>
      <c r="L1" s="360"/>
      <c r="M1" s="360"/>
      <c r="N1" s="360"/>
      <c r="O1" s="569" t="s">
        <v>663</v>
      </c>
      <c r="P1" s="360"/>
    </row>
    <row r="2" spans="1:16" ht="22.5" customHeight="1">
      <c r="A2" s="352"/>
      <c r="B2" s="915" t="s">
        <v>891</v>
      </c>
      <c r="C2" s="915"/>
      <c r="D2" s="915"/>
      <c r="E2" s="915"/>
      <c r="F2" s="915"/>
      <c r="G2" s="915"/>
      <c r="H2" s="915"/>
      <c r="I2" s="915"/>
      <c r="J2" s="915"/>
      <c r="K2" s="915"/>
      <c r="L2" s="915"/>
      <c r="M2" s="915"/>
      <c r="N2" s="915"/>
      <c r="O2" s="915"/>
      <c r="P2" s="360"/>
    </row>
    <row r="3" spans="1:16" ht="10.5" customHeight="1">
      <c r="A3" s="352"/>
      <c r="B3" s="360"/>
      <c r="C3" s="360"/>
      <c r="D3" s="360"/>
      <c r="E3" s="360"/>
      <c r="F3" s="360"/>
      <c r="G3" s="360"/>
      <c r="H3" s="360"/>
      <c r="I3" s="360"/>
      <c r="J3" s="360"/>
      <c r="K3" s="360"/>
      <c r="L3" s="360"/>
      <c r="M3" s="360"/>
      <c r="N3" s="360"/>
      <c r="O3" s="360"/>
      <c r="P3" s="360"/>
    </row>
    <row r="4" spans="1:16" ht="15.6">
      <c r="A4" s="352"/>
      <c r="B4" s="908" t="s">
        <v>573</v>
      </c>
      <c r="C4" s="908"/>
      <c r="D4" s="908"/>
      <c r="E4" s="908"/>
      <c r="F4" s="908"/>
      <c r="G4" s="360"/>
      <c r="H4" s="360"/>
      <c r="I4" s="360"/>
      <c r="J4" s="360"/>
      <c r="K4" s="360"/>
      <c r="L4" s="360"/>
      <c r="M4" s="360"/>
      <c r="N4" s="360"/>
      <c r="O4" s="569"/>
      <c r="P4" s="360"/>
    </row>
    <row r="5" spans="1:16" ht="15.6">
      <c r="A5" s="352"/>
      <c r="B5" s="336" t="s">
        <v>217</v>
      </c>
      <c r="C5" s="763"/>
      <c r="D5" s="764"/>
      <c r="E5" s="360"/>
      <c r="F5" s="360"/>
      <c r="G5" s="360"/>
      <c r="H5" s="360"/>
      <c r="I5" s="360"/>
      <c r="J5" s="360"/>
      <c r="K5" s="360"/>
      <c r="L5" s="360"/>
      <c r="M5" s="360"/>
      <c r="N5" s="360"/>
      <c r="O5" s="360"/>
      <c r="P5" s="360"/>
    </row>
    <row r="6" spans="1:16" ht="12.75" customHeight="1">
      <c r="A6" s="352"/>
      <c r="B6" s="336"/>
      <c r="C6" s="763"/>
      <c r="D6" s="764"/>
      <c r="E6" s="360"/>
      <c r="F6" s="360"/>
      <c r="G6" s="360"/>
      <c r="H6" s="360"/>
      <c r="I6" s="360"/>
      <c r="J6" s="360"/>
      <c r="K6" s="360"/>
      <c r="L6" s="360"/>
      <c r="M6" s="360"/>
      <c r="N6" s="360"/>
      <c r="O6" s="569" t="s">
        <v>9</v>
      </c>
      <c r="P6" s="360"/>
    </row>
    <row r="7" spans="1:16" ht="36" customHeight="1">
      <c r="A7" s="352"/>
      <c r="B7" s="877" t="s">
        <v>144</v>
      </c>
      <c r="C7" s="877" t="s">
        <v>892</v>
      </c>
      <c r="D7" s="944"/>
      <c r="E7" s="944"/>
      <c r="F7" s="877" t="s">
        <v>145</v>
      </c>
      <c r="G7" s="944"/>
      <c r="H7" s="878"/>
      <c r="I7" s="877" t="s">
        <v>146</v>
      </c>
      <c r="J7" s="944"/>
      <c r="K7" s="878"/>
      <c r="L7" s="877" t="s">
        <v>894</v>
      </c>
      <c r="M7" s="944"/>
      <c r="N7" s="878"/>
      <c r="O7" s="874" t="s">
        <v>895</v>
      </c>
      <c r="P7" s="360"/>
    </row>
    <row r="8" spans="1:16" ht="39" customHeight="1">
      <c r="A8" s="352"/>
      <c r="B8" s="943"/>
      <c r="C8" s="945">
        <v>1</v>
      </c>
      <c r="D8" s="946"/>
      <c r="E8" s="947"/>
      <c r="F8" s="945">
        <v>2</v>
      </c>
      <c r="G8" s="946"/>
      <c r="H8" s="947"/>
      <c r="I8" s="945">
        <v>3</v>
      </c>
      <c r="J8" s="946"/>
      <c r="K8" s="947"/>
      <c r="L8" s="945">
        <v>4</v>
      </c>
      <c r="M8" s="946"/>
      <c r="N8" s="947"/>
      <c r="O8" s="875"/>
      <c r="P8" s="360"/>
    </row>
    <row r="9" spans="1:16" ht="74.400000000000006" customHeight="1">
      <c r="A9" s="352"/>
      <c r="B9" s="943"/>
      <c r="C9" s="574" t="s">
        <v>365</v>
      </c>
      <c r="D9" s="574" t="s">
        <v>366</v>
      </c>
      <c r="E9" s="686" t="s">
        <v>120</v>
      </c>
      <c r="F9" s="574" t="s">
        <v>367</v>
      </c>
      <c r="G9" s="574" t="s">
        <v>368</v>
      </c>
      <c r="H9" s="574" t="s">
        <v>120</v>
      </c>
      <c r="I9" s="574" t="s">
        <v>84</v>
      </c>
      <c r="J9" s="574" t="s">
        <v>369</v>
      </c>
      <c r="K9" s="574" t="s">
        <v>120</v>
      </c>
      <c r="L9" s="574" t="s">
        <v>147</v>
      </c>
      <c r="M9" s="574" t="s">
        <v>370</v>
      </c>
      <c r="N9" s="574" t="s">
        <v>120</v>
      </c>
      <c r="O9" s="875">
        <v>5</v>
      </c>
      <c r="P9" s="360"/>
    </row>
    <row r="10" spans="1:16">
      <c r="A10" s="352"/>
      <c r="B10" s="765"/>
      <c r="C10" s="766" t="s">
        <v>278</v>
      </c>
      <c r="D10" s="766" t="s">
        <v>279</v>
      </c>
      <c r="E10" s="766" t="s">
        <v>371</v>
      </c>
      <c r="F10" s="766" t="s">
        <v>280</v>
      </c>
      <c r="G10" s="766" t="s">
        <v>281</v>
      </c>
      <c r="H10" s="766" t="s">
        <v>372</v>
      </c>
      <c r="I10" s="766" t="s">
        <v>373</v>
      </c>
      <c r="J10" s="766" t="s">
        <v>374</v>
      </c>
      <c r="K10" s="766" t="s">
        <v>375</v>
      </c>
      <c r="L10" s="766" t="s">
        <v>283</v>
      </c>
      <c r="M10" s="766" t="s">
        <v>284</v>
      </c>
      <c r="N10" s="766" t="s">
        <v>376</v>
      </c>
      <c r="O10" s="876"/>
      <c r="P10" s="360"/>
    </row>
    <row r="11" spans="1:16">
      <c r="A11" s="352"/>
      <c r="B11" s="559"/>
      <c r="C11" s="559"/>
      <c r="D11" s="559"/>
      <c r="E11" s="559"/>
      <c r="F11" s="559"/>
      <c r="G11" s="559"/>
      <c r="H11" s="559"/>
      <c r="I11" s="559"/>
      <c r="J11" s="559"/>
      <c r="K11" s="559"/>
      <c r="L11" s="559"/>
      <c r="M11" s="559"/>
      <c r="N11" s="559"/>
      <c r="O11" s="559"/>
      <c r="P11" s="360"/>
    </row>
    <row r="12" spans="1:16">
      <c r="A12" s="352"/>
      <c r="B12" s="559"/>
      <c r="C12" s="559"/>
      <c r="D12" s="559"/>
      <c r="E12" s="559"/>
      <c r="F12" s="559"/>
      <c r="G12" s="559"/>
      <c r="H12" s="559"/>
      <c r="I12" s="559"/>
      <c r="J12" s="559"/>
      <c r="K12" s="559"/>
      <c r="L12" s="559"/>
      <c r="M12" s="559"/>
      <c r="N12" s="559"/>
      <c r="O12" s="559"/>
      <c r="P12" s="360"/>
    </row>
    <row r="13" spans="1:16">
      <c r="A13" s="352"/>
      <c r="B13" s="696" t="s">
        <v>39</v>
      </c>
      <c r="C13" s="394"/>
      <c r="D13" s="394"/>
      <c r="E13" s="394">
        <v>0</v>
      </c>
      <c r="F13" s="394">
        <v>0</v>
      </c>
      <c r="G13" s="394">
        <v>0</v>
      </c>
      <c r="H13" s="704">
        <v>0</v>
      </c>
      <c r="I13" s="394">
        <v>0</v>
      </c>
      <c r="J13" s="394">
        <v>0</v>
      </c>
      <c r="K13" s="394">
        <v>0</v>
      </c>
      <c r="L13" s="394"/>
      <c r="M13" s="394"/>
      <c r="N13" s="394">
        <v>0</v>
      </c>
      <c r="O13" s="394">
        <v>0</v>
      </c>
      <c r="P13" s="360"/>
    </row>
    <row r="14" spans="1:16">
      <c r="A14" s="352"/>
      <c r="B14" s="559"/>
      <c r="C14" s="559"/>
      <c r="D14" s="559"/>
      <c r="E14" s="559"/>
      <c r="F14" s="559"/>
      <c r="G14" s="559"/>
      <c r="H14" s="559"/>
      <c r="I14" s="559"/>
      <c r="J14" s="559"/>
      <c r="K14" s="559"/>
      <c r="L14" s="559"/>
      <c r="M14" s="559"/>
      <c r="N14" s="559"/>
      <c r="O14" s="559"/>
      <c r="P14" s="360"/>
    </row>
    <row r="15" spans="1:16">
      <c r="A15" s="352"/>
      <c r="B15" s="559"/>
      <c r="C15" s="559"/>
      <c r="D15" s="559"/>
      <c r="E15" s="559"/>
      <c r="F15" s="559"/>
      <c r="G15" s="559"/>
      <c r="H15" s="559"/>
      <c r="I15" s="559" t="s">
        <v>39</v>
      </c>
      <c r="J15" s="559"/>
      <c r="K15" s="559" t="s">
        <v>39</v>
      </c>
      <c r="L15" s="559"/>
      <c r="M15" s="559"/>
      <c r="N15" s="559" t="s">
        <v>39</v>
      </c>
      <c r="O15" s="559"/>
      <c r="P15" s="360"/>
    </row>
    <row r="16" spans="1:16" ht="15.9" customHeight="1">
      <c r="A16" s="352"/>
      <c r="B16" s="559"/>
      <c r="C16" s="559"/>
      <c r="D16" s="559"/>
      <c r="E16" s="559"/>
      <c r="F16" s="559"/>
      <c r="G16" s="559"/>
      <c r="H16" s="559"/>
      <c r="I16" s="559"/>
      <c r="J16" s="559"/>
      <c r="K16" s="559"/>
      <c r="L16" s="559"/>
      <c r="M16" s="559"/>
      <c r="N16" s="559"/>
      <c r="O16" s="559"/>
      <c r="P16" s="360"/>
    </row>
    <row r="17" spans="1:16" ht="15.9" customHeight="1">
      <c r="A17" s="352"/>
      <c r="B17" s="560"/>
      <c r="C17" s="560"/>
      <c r="D17" s="560"/>
      <c r="E17" s="560"/>
      <c r="F17" s="560"/>
      <c r="G17" s="560"/>
      <c r="H17" s="560"/>
      <c r="I17" s="560"/>
      <c r="J17" s="560"/>
      <c r="K17" s="560"/>
      <c r="L17" s="560"/>
      <c r="M17" s="560"/>
      <c r="N17" s="560"/>
      <c r="O17" s="560"/>
      <c r="P17" s="360"/>
    </row>
    <row r="18" spans="1:16" ht="15.9" customHeight="1">
      <c r="A18" s="352"/>
      <c r="B18" s="395"/>
      <c r="C18" s="395"/>
      <c r="D18" s="395"/>
      <c r="E18" s="395"/>
      <c r="F18" s="395"/>
      <c r="G18" s="395"/>
      <c r="H18" s="395"/>
      <c r="I18" s="395"/>
      <c r="J18" s="395"/>
      <c r="K18" s="395"/>
      <c r="L18" s="395"/>
      <c r="M18" s="395"/>
      <c r="N18" s="395"/>
      <c r="O18" s="395"/>
      <c r="P18" s="360"/>
    </row>
    <row r="19" spans="1:16" ht="15.9" customHeight="1">
      <c r="A19" s="352"/>
      <c r="B19" s="767" t="s">
        <v>604</v>
      </c>
      <c r="C19" s="768" t="s">
        <v>778</v>
      </c>
      <c r="D19" s="395"/>
      <c r="E19" s="395"/>
      <c r="F19" s="395"/>
      <c r="G19" s="395"/>
      <c r="H19" s="395"/>
      <c r="I19" s="395"/>
      <c r="J19" s="395"/>
      <c r="K19" s="395"/>
      <c r="L19" s="395"/>
      <c r="M19" s="395"/>
      <c r="N19" s="395"/>
      <c r="O19" s="395"/>
      <c r="P19" s="360"/>
    </row>
    <row r="20" spans="1:16" ht="15.9" customHeight="1">
      <c r="A20" s="352"/>
      <c r="B20" s="395"/>
      <c r="C20" s="395"/>
      <c r="D20" s="395"/>
      <c r="E20" s="395"/>
      <c r="F20" s="395"/>
      <c r="G20" s="395"/>
      <c r="H20" s="395"/>
      <c r="I20" s="395"/>
      <c r="J20" s="395"/>
      <c r="K20" s="395"/>
      <c r="L20" s="395"/>
      <c r="M20" s="395"/>
      <c r="N20" s="395"/>
      <c r="O20" s="395"/>
      <c r="P20" s="360"/>
    </row>
    <row r="21" spans="1:16" ht="15.9" customHeight="1">
      <c r="A21" s="352"/>
      <c r="B21" s="395"/>
      <c r="C21" s="395"/>
      <c r="D21" s="703" t="s">
        <v>779</v>
      </c>
      <c r="E21" s="395"/>
      <c r="F21" s="395"/>
      <c r="G21" s="395"/>
      <c r="H21" s="395"/>
      <c r="I21" s="395"/>
      <c r="J21" s="395"/>
      <c r="K21" s="395"/>
      <c r="L21" s="395"/>
      <c r="M21" s="395" t="s">
        <v>392</v>
      </c>
      <c r="N21" s="395"/>
      <c r="O21" s="395"/>
      <c r="P21" s="360"/>
    </row>
    <row r="22" spans="1:16" ht="15.9" customHeight="1">
      <c r="A22" s="352"/>
      <c r="B22" s="395"/>
      <c r="C22" s="395"/>
      <c r="D22" s="703" t="s">
        <v>780</v>
      </c>
      <c r="E22" s="395"/>
      <c r="F22" s="395"/>
      <c r="G22" s="395"/>
      <c r="H22" s="395"/>
      <c r="I22" s="395"/>
      <c r="J22" s="395"/>
      <c r="K22" s="395"/>
      <c r="L22" s="395"/>
      <c r="M22" s="395" t="s">
        <v>392</v>
      </c>
      <c r="N22" s="395"/>
      <c r="O22" s="395"/>
      <c r="P22" s="360"/>
    </row>
    <row r="23" spans="1:16" ht="15.9" customHeight="1">
      <c r="A23" s="352"/>
      <c r="B23" s="395"/>
      <c r="C23" s="395"/>
      <c r="D23" s="395"/>
      <c r="E23" s="395"/>
      <c r="F23" s="395"/>
      <c r="G23" s="395"/>
      <c r="H23" s="395"/>
      <c r="I23" s="395"/>
      <c r="J23" s="395"/>
      <c r="K23" s="395"/>
      <c r="L23" s="395"/>
      <c r="M23" s="395"/>
      <c r="N23" s="395"/>
      <c r="O23" s="395"/>
      <c r="P23" s="360"/>
    </row>
    <row r="24" spans="1:16" ht="15.9" customHeight="1">
      <c r="A24" s="352"/>
      <c r="B24" s="940" t="s">
        <v>377</v>
      </c>
      <c r="C24" s="940"/>
      <c r="D24" s="940"/>
      <c r="E24" s="940"/>
      <c r="F24" s="940"/>
      <c r="G24" s="940"/>
      <c r="H24" s="940"/>
      <c r="I24" s="940"/>
      <c r="J24" s="940"/>
      <c r="K24" s="940"/>
      <c r="L24" s="769"/>
      <c r="M24" s="769"/>
      <c r="N24" s="770"/>
      <c r="O24" s="770"/>
      <c r="P24" s="360"/>
    </row>
    <row r="25" spans="1:16" ht="15.9" customHeight="1">
      <c r="A25" s="352"/>
      <c r="B25" s="771" t="s">
        <v>893</v>
      </c>
      <c r="C25" s="770"/>
      <c r="D25" s="770"/>
      <c r="E25" s="770"/>
      <c r="F25" s="772"/>
      <c r="G25" s="770"/>
      <c r="H25" s="770"/>
      <c r="I25" s="770"/>
      <c r="J25" s="770"/>
      <c r="K25" s="770"/>
      <c r="L25" s="770"/>
      <c r="M25" s="586" t="s">
        <v>777</v>
      </c>
      <c r="N25" s="770"/>
      <c r="O25" s="770"/>
      <c r="P25" s="360"/>
    </row>
    <row r="26" spans="1:16" ht="15.9" customHeight="1">
      <c r="A26" s="352"/>
      <c r="B26" s="772" t="s">
        <v>587</v>
      </c>
      <c r="C26" s="770"/>
      <c r="D26" s="770"/>
      <c r="E26" s="770"/>
      <c r="F26" s="772"/>
      <c r="G26" s="770"/>
      <c r="H26" s="770"/>
      <c r="I26" s="770"/>
      <c r="J26" s="770"/>
      <c r="K26" s="770"/>
      <c r="L26" s="770"/>
      <c r="M26" s="773" t="s">
        <v>777</v>
      </c>
      <c r="N26" s="770"/>
      <c r="O26" s="774"/>
      <c r="P26" s="360"/>
    </row>
    <row r="27" spans="1:16" ht="15" thickBot="1">
      <c r="A27" s="352"/>
      <c r="B27" s="941"/>
      <c r="C27" s="941"/>
      <c r="D27" s="772"/>
      <c r="E27" s="942"/>
      <c r="F27" s="942"/>
      <c r="G27" s="770"/>
      <c r="H27" s="770"/>
      <c r="I27" s="770"/>
      <c r="J27" s="770"/>
      <c r="K27" s="770"/>
      <c r="L27" s="770"/>
      <c r="M27" s="775"/>
      <c r="N27" s="770"/>
      <c r="O27" s="774"/>
      <c r="P27" s="360"/>
    </row>
    <row r="28" spans="1:16" ht="12" customHeight="1" thickTop="1">
      <c r="A28" s="352"/>
      <c r="B28" s="776"/>
      <c r="C28" s="776"/>
      <c r="D28" s="772"/>
      <c r="E28" s="777"/>
      <c r="F28" s="777"/>
      <c r="G28" s="770"/>
      <c r="H28" s="770"/>
      <c r="I28" s="770"/>
      <c r="J28" s="770"/>
      <c r="K28" s="770"/>
      <c r="L28" s="770"/>
      <c r="M28" s="774"/>
      <c r="N28" s="770"/>
      <c r="O28" s="774"/>
      <c r="P28" s="360"/>
    </row>
    <row r="29" spans="1:16" ht="15.6">
      <c r="A29" s="352"/>
      <c r="B29" s="778" t="s">
        <v>229</v>
      </c>
      <c r="C29" s="779"/>
      <c r="D29" s="779"/>
      <c r="E29" s="779"/>
      <c r="F29" s="779"/>
      <c r="G29" s="779"/>
      <c r="H29" s="770"/>
      <c r="I29" s="770"/>
      <c r="J29" s="770"/>
      <c r="K29" s="770"/>
      <c r="L29" s="770"/>
      <c r="M29" s="770"/>
      <c r="N29" s="770"/>
      <c r="O29" s="770"/>
      <c r="P29" s="360"/>
    </row>
    <row r="30" spans="1:16" ht="15.6">
      <c r="A30" s="352"/>
      <c r="B30" s="772" t="s">
        <v>230</v>
      </c>
      <c r="C30" s="779"/>
      <c r="D30" s="779"/>
      <c r="E30" s="780"/>
      <c r="F30" s="772"/>
      <c r="G30" s="772"/>
      <c r="H30" s="770"/>
      <c r="I30" s="770"/>
      <c r="J30" s="770"/>
      <c r="K30" s="770"/>
      <c r="L30" s="770"/>
      <c r="M30" s="770"/>
      <c r="N30" s="770"/>
      <c r="O30" s="770"/>
      <c r="P30" s="360"/>
    </row>
    <row r="31" spans="1:16" ht="9.75" customHeight="1">
      <c r="A31" s="352"/>
      <c r="B31" s="772"/>
      <c r="C31" s="772"/>
      <c r="D31" s="772"/>
      <c r="E31" s="772"/>
      <c r="F31" s="781"/>
      <c r="G31" s="781"/>
      <c r="H31" s="770"/>
      <c r="I31" s="770"/>
      <c r="J31" s="770"/>
      <c r="K31" s="782"/>
      <c r="L31" s="779"/>
      <c r="M31" s="770"/>
      <c r="N31" s="770"/>
      <c r="O31" s="770"/>
      <c r="P31" s="360"/>
    </row>
    <row r="32" spans="1:16">
      <c r="A32" s="352"/>
      <c r="B32" s="772"/>
      <c r="C32" s="772"/>
      <c r="D32" s="772"/>
      <c r="E32" s="772"/>
      <c r="F32" s="781"/>
      <c r="G32" s="781"/>
      <c r="H32" s="770"/>
      <c r="I32" s="770"/>
      <c r="J32" s="770"/>
      <c r="K32" s="781" t="s">
        <v>315</v>
      </c>
      <c r="L32" s="772"/>
      <c r="M32" s="770"/>
      <c r="N32" s="770"/>
      <c r="O32" s="770"/>
      <c r="P32" s="360"/>
    </row>
    <row r="33" spans="1:16" ht="15.6">
      <c r="A33" s="352"/>
      <c r="B33" s="772"/>
      <c r="C33" s="772"/>
      <c r="D33" s="772"/>
      <c r="E33" s="772"/>
      <c r="F33" s="781"/>
      <c r="G33" s="781"/>
      <c r="H33" s="770"/>
      <c r="I33" s="770"/>
      <c r="J33" s="770"/>
      <c r="K33" s="760" t="s">
        <v>388</v>
      </c>
      <c r="L33" s="772"/>
      <c r="M33" s="770"/>
      <c r="N33" s="770"/>
      <c r="O33" s="770"/>
      <c r="P33" s="360"/>
    </row>
    <row r="34" spans="1:16">
      <c r="A34" s="352"/>
      <c r="B34" s="770"/>
      <c r="C34" s="770"/>
      <c r="D34" s="770"/>
      <c r="E34" s="770"/>
      <c r="F34" s="770"/>
      <c r="G34" s="770"/>
      <c r="H34" s="770"/>
      <c r="I34" s="770"/>
      <c r="J34" s="770"/>
      <c r="K34" s="781" t="s">
        <v>316</v>
      </c>
      <c r="L34" s="770"/>
      <c r="M34" s="770"/>
      <c r="N34" s="770"/>
      <c r="O34" s="770"/>
      <c r="P34" s="360"/>
    </row>
    <row r="35" spans="1:16" ht="15.6">
      <c r="A35" s="352"/>
      <c r="B35" s="781"/>
      <c r="C35" s="781"/>
      <c r="D35" s="781"/>
      <c r="E35" s="781"/>
      <c r="F35" s="781"/>
      <c r="G35" s="781"/>
      <c r="H35" s="781"/>
      <c r="I35" s="781"/>
      <c r="J35" s="781"/>
      <c r="K35" s="761" t="s">
        <v>163</v>
      </c>
      <c r="L35" s="781"/>
      <c r="M35" s="781"/>
      <c r="N35" s="781"/>
      <c r="O35" s="781"/>
      <c r="P35" s="360"/>
    </row>
    <row r="36" spans="1:16">
      <c r="A36" s="352"/>
      <c r="B36" s="781"/>
      <c r="C36" s="781"/>
      <c r="D36" s="781"/>
      <c r="E36" s="781"/>
      <c r="F36" s="781"/>
      <c r="G36" s="781"/>
      <c r="H36" s="781"/>
      <c r="I36" s="781"/>
      <c r="J36" s="781"/>
      <c r="K36" s="781"/>
      <c r="L36" s="781"/>
      <c r="M36" s="781"/>
      <c r="N36" s="781"/>
      <c r="O36" s="781"/>
      <c r="P36" s="360"/>
    </row>
    <row r="37" spans="1:16">
      <c r="A37" s="352"/>
      <c r="B37" s="781"/>
      <c r="C37" s="781"/>
      <c r="D37" s="781"/>
      <c r="E37" s="781"/>
      <c r="F37" s="781"/>
      <c r="G37" s="781"/>
      <c r="H37" s="781"/>
      <c r="I37" s="781"/>
      <c r="J37" s="781"/>
      <c r="K37" s="781"/>
      <c r="L37" s="781"/>
      <c r="M37" s="781"/>
      <c r="N37" s="781"/>
      <c r="O37" s="781"/>
      <c r="P37" s="360"/>
    </row>
    <row r="38" spans="1:16">
      <c r="A38" s="352"/>
      <c r="B38" s="360"/>
      <c r="C38" s="360"/>
      <c r="D38" s="360"/>
      <c r="E38" s="360"/>
      <c r="F38" s="360"/>
      <c r="G38" s="360"/>
      <c r="H38" s="360"/>
      <c r="I38" s="360"/>
      <c r="J38" s="360"/>
      <c r="K38" s="360"/>
      <c r="L38" s="360"/>
      <c r="M38" s="360"/>
      <c r="N38" s="360"/>
      <c r="O38" s="360"/>
      <c r="P38" s="360"/>
    </row>
    <row r="39" spans="1:16">
      <c r="A39" s="352"/>
      <c r="B39" s="360"/>
      <c r="C39" s="360"/>
      <c r="D39" s="360"/>
      <c r="E39" s="360"/>
      <c r="F39" s="360"/>
      <c r="G39" s="360"/>
      <c r="H39" s="360"/>
      <c r="I39" s="360"/>
      <c r="J39" s="360"/>
      <c r="K39" s="360"/>
      <c r="L39" s="360"/>
      <c r="M39" s="360"/>
      <c r="N39" s="360"/>
      <c r="O39" s="360"/>
      <c r="P39" s="360"/>
    </row>
    <row r="40" spans="1:16">
      <c r="A40" s="352"/>
      <c r="B40" s="360"/>
      <c r="C40" s="360"/>
      <c r="D40" s="360"/>
      <c r="E40" s="360"/>
      <c r="F40" s="360"/>
      <c r="G40" s="360"/>
      <c r="H40" s="360"/>
      <c r="I40" s="360"/>
      <c r="J40" s="360"/>
      <c r="K40" s="360"/>
      <c r="L40" s="360"/>
      <c r="M40" s="360"/>
      <c r="N40" s="360"/>
      <c r="O40" s="360"/>
      <c r="P40" s="360"/>
    </row>
    <row r="41" spans="1:16">
      <c r="A41" s="352"/>
      <c r="B41" s="360"/>
      <c r="C41" s="360"/>
      <c r="D41" s="360"/>
      <c r="E41" s="360"/>
      <c r="F41" s="360"/>
      <c r="G41" s="360"/>
      <c r="H41" s="360"/>
      <c r="I41" s="360"/>
      <c r="J41" s="360"/>
      <c r="K41" s="360"/>
      <c r="L41" s="360"/>
      <c r="M41" s="360"/>
      <c r="N41" s="360"/>
      <c r="O41" s="360"/>
      <c r="P41" s="360"/>
    </row>
    <row r="42" spans="1:16">
      <c r="A42" s="352"/>
      <c r="B42" s="360"/>
      <c r="C42" s="360"/>
      <c r="D42" s="360"/>
      <c r="E42" s="360"/>
      <c r="F42" s="360"/>
      <c r="G42" s="360"/>
      <c r="H42" s="360"/>
      <c r="I42" s="360"/>
      <c r="J42" s="360"/>
      <c r="K42" s="360"/>
      <c r="L42" s="360"/>
      <c r="M42" s="360"/>
      <c r="N42" s="360"/>
      <c r="O42" s="360"/>
      <c r="P42" s="360"/>
    </row>
    <row r="43" spans="1:16">
      <c r="A43" s="352"/>
      <c r="B43" s="360"/>
      <c r="C43" s="360"/>
      <c r="D43" s="360"/>
      <c r="E43" s="360"/>
      <c r="F43" s="360"/>
      <c r="G43" s="360"/>
      <c r="H43" s="360"/>
      <c r="I43" s="360"/>
      <c r="J43" s="360"/>
      <c r="K43" s="360"/>
      <c r="L43" s="360"/>
      <c r="M43" s="360"/>
      <c r="N43" s="360"/>
      <c r="O43" s="360"/>
      <c r="P43" s="360"/>
    </row>
    <row r="44" spans="1:16">
      <c r="A44" s="352"/>
      <c r="B44" s="360"/>
      <c r="C44" s="360"/>
      <c r="D44" s="360"/>
      <c r="E44" s="360"/>
      <c r="F44" s="360"/>
      <c r="G44" s="360"/>
      <c r="H44" s="360"/>
      <c r="I44" s="360"/>
      <c r="J44" s="360"/>
      <c r="K44" s="360"/>
      <c r="L44" s="360"/>
      <c r="M44" s="360"/>
      <c r="N44" s="360"/>
      <c r="O44" s="360"/>
      <c r="P44" s="360"/>
    </row>
    <row r="45" spans="1:16">
      <c r="A45" s="352"/>
      <c r="B45" s="360"/>
      <c r="C45" s="360"/>
      <c r="D45" s="360"/>
      <c r="E45" s="360"/>
      <c r="F45" s="360"/>
      <c r="G45" s="360"/>
      <c r="H45" s="360"/>
      <c r="I45" s="360"/>
      <c r="J45" s="360"/>
      <c r="K45" s="360"/>
      <c r="L45" s="360"/>
      <c r="M45" s="360"/>
      <c r="N45" s="360"/>
      <c r="O45" s="360"/>
      <c r="P45" s="360"/>
    </row>
    <row r="46" spans="1:16">
      <c r="A46" s="352"/>
      <c r="B46" s="360"/>
      <c r="C46" s="360"/>
      <c r="D46" s="360"/>
      <c r="E46" s="360"/>
      <c r="F46" s="360"/>
      <c r="G46" s="360"/>
      <c r="H46" s="360"/>
      <c r="I46" s="360"/>
      <c r="J46" s="360"/>
      <c r="K46" s="360"/>
      <c r="L46" s="360"/>
      <c r="M46" s="360"/>
      <c r="N46" s="360"/>
      <c r="O46" s="360"/>
      <c r="P46" s="360"/>
    </row>
    <row r="47" spans="1:16">
      <c r="A47" s="352"/>
      <c r="B47" s="360"/>
      <c r="C47" s="360"/>
      <c r="D47" s="360"/>
      <c r="E47" s="360"/>
      <c r="F47" s="360"/>
      <c r="G47" s="360"/>
      <c r="H47" s="360"/>
      <c r="I47" s="360"/>
      <c r="J47" s="360"/>
      <c r="K47" s="360"/>
      <c r="L47" s="360"/>
      <c r="M47" s="360"/>
      <c r="N47" s="360"/>
      <c r="O47" s="360"/>
      <c r="P47" s="360"/>
    </row>
    <row r="48" spans="1:16">
      <c r="A48" s="352"/>
      <c r="B48" s="360"/>
      <c r="C48" s="360"/>
      <c r="D48" s="360"/>
      <c r="E48" s="360"/>
      <c r="F48" s="360"/>
      <c r="G48" s="360"/>
      <c r="H48" s="360"/>
      <c r="I48" s="360"/>
      <c r="J48" s="360"/>
      <c r="K48" s="360"/>
      <c r="L48" s="360"/>
      <c r="M48" s="360"/>
      <c r="N48" s="360"/>
      <c r="O48" s="360"/>
      <c r="P48" s="360"/>
    </row>
    <row r="49" spans="1:16">
      <c r="A49" s="352"/>
      <c r="B49" s="360"/>
      <c r="C49" s="360"/>
      <c r="D49" s="360"/>
      <c r="E49" s="360"/>
      <c r="F49" s="360"/>
      <c r="G49" s="360"/>
      <c r="H49" s="360"/>
      <c r="I49" s="360"/>
      <c r="J49" s="360"/>
      <c r="K49" s="360"/>
      <c r="L49" s="360"/>
      <c r="M49" s="360"/>
      <c r="N49" s="360"/>
      <c r="O49" s="360"/>
      <c r="P49" s="360"/>
    </row>
    <row r="50" spans="1:16">
      <c r="A50" s="352"/>
      <c r="B50" s="360"/>
      <c r="C50" s="360"/>
      <c r="D50" s="360"/>
      <c r="E50" s="360"/>
      <c r="F50" s="360"/>
      <c r="G50" s="360"/>
      <c r="H50" s="360"/>
      <c r="I50" s="360"/>
      <c r="J50" s="360"/>
      <c r="K50" s="360"/>
      <c r="L50" s="360"/>
      <c r="M50" s="360"/>
      <c r="N50" s="360"/>
      <c r="O50" s="360"/>
      <c r="P50" s="360"/>
    </row>
    <row r="51" spans="1:16">
      <c r="A51" s="352"/>
      <c r="B51" s="360"/>
      <c r="C51" s="360"/>
      <c r="D51" s="360"/>
      <c r="E51" s="360"/>
      <c r="F51" s="360"/>
      <c r="G51" s="360"/>
      <c r="H51" s="360"/>
      <c r="I51" s="360"/>
      <c r="J51" s="360"/>
      <c r="K51" s="360"/>
      <c r="L51" s="360"/>
      <c r="M51" s="360"/>
      <c r="N51" s="360"/>
      <c r="O51" s="360"/>
      <c r="P51" s="360"/>
    </row>
    <row r="52" spans="1:16">
      <c r="A52" s="352"/>
      <c r="B52" s="360"/>
      <c r="C52" s="360"/>
      <c r="D52" s="360"/>
      <c r="E52" s="360"/>
      <c r="F52" s="360"/>
      <c r="G52" s="360"/>
      <c r="H52" s="360"/>
      <c r="I52" s="360"/>
      <c r="J52" s="360"/>
      <c r="K52" s="360"/>
      <c r="L52" s="360"/>
      <c r="M52" s="360"/>
      <c r="N52" s="360"/>
      <c r="O52" s="360"/>
      <c r="P52" s="360"/>
    </row>
    <row r="53" spans="1:16">
      <c r="A53" s="352"/>
      <c r="B53" s="360"/>
      <c r="C53" s="360"/>
      <c r="D53" s="360"/>
      <c r="E53" s="360"/>
      <c r="F53" s="360"/>
      <c r="G53" s="360"/>
      <c r="H53" s="360"/>
      <c r="I53" s="360"/>
      <c r="J53" s="360"/>
      <c r="K53" s="360"/>
      <c r="L53" s="360"/>
      <c r="M53" s="360"/>
      <c r="N53" s="360"/>
      <c r="O53" s="360"/>
      <c r="P53" s="360"/>
    </row>
    <row r="54" spans="1:16">
      <c r="A54" s="352"/>
      <c r="B54" s="360"/>
      <c r="C54" s="360"/>
      <c r="D54" s="360"/>
      <c r="E54" s="360"/>
      <c r="F54" s="360"/>
      <c r="G54" s="360"/>
      <c r="H54" s="360"/>
      <c r="I54" s="360"/>
      <c r="J54" s="360"/>
      <c r="K54" s="360"/>
      <c r="L54" s="360"/>
      <c r="M54" s="360"/>
      <c r="N54" s="360"/>
      <c r="O54" s="360"/>
      <c r="P54" s="360"/>
    </row>
    <row r="55" spans="1:16">
      <c r="A55" s="352"/>
      <c r="B55" s="360"/>
      <c r="C55" s="360"/>
      <c r="D55" s="360"/>
      <c r="E55" s="360"/>
      <c r="F55" s="360"/>
      <c r="G55" s="360"/>
      <c r="H55" s="360"/>
      <c r="I55" s="360"/>
      <c r="J55" s="360"/>
      <c r="K55" s="360"/>
      <c r="L55" s="360"/>
      <c r="M55" s="360"/>
      <c r="N55" s="360"/>
      <c r="O55" s="360"/>
      <c r="P55" s="360"/>
    </row>
    <row r="56" spans="1:16">
      <c r="A56" s="352"/>
      <c r="B56" s="360"/>
      <c r="C56" s="360"/>
      <c r="D56" s="360"/>
      <c r="E56" s="360"/>
      <c r="F56" s="360"/>
      <c r="G56" s="360"/>
      <c r="H56" s="360"/>
      <c r="I56" s="360"/>
      <c r="J56" s="360"/>
      <c r="K56" s="360"/>
      <c r="L56" s="360"/>
      <c r="M56" s="360"/>
      <c r="N56" s="360"/>
      <c r="O56" s="360"/>
      <c r="P56" s="360"/>
    </row>
    <row r="57" spans="1:16">
      <c r="A57" s="352"/>
      <c r="B57" s="360"/>
      <c r="C57" s="360"/>
      <c r="D57" s="360"/>
      <c r="E57" s="360"/>
      <c r="F57" s="360"/>
      <c r="G57" s="360"/>
      <c r="H57" s="360"/>
      <c r="I57" s="360"/>
      <c r="J57" s="360"/>
      <c r="K57" s="360"/>
      <c r="L57" s="360"/>
      <c r="M57" s="360"/>
      <c r="N57" s="360"/>
      <c r="O57" s="360"/>
      <c r="P57" s="360"/>
    </row>
    <row r="58" spans="1:16">
      <c r="A58" s="352"/>
      <c r="B58" s="360"/>
      <c r="C58" s="360"/>
      <c r="D58" s="360"/>
      <c r="E58" s="360"/>
      <c r="F58" s="360"/>
      <c r="G58" s="360"/>
      <c r="H58" s="360"/>
      <c r="I58" s="360"/>
      <c r="J58" s="360"/>
      <c r="K58" s="360"/>
      <c r="L58" s="360"/>
      <c r="M58" s="360"/>
      <c r="N58" s="360"/>
      <c r="O58" s="360"/>
      <c r="P58" s="360"/>
    </row>
    <row r="59" spans="1:16">
      <c r="A59" s="352"/>
      <c r="B59" s="360"/>
      <c r="C59" s="360"/>
      <c r="D59" s="360"/>
      <c r="E59" s="360"/>
      <c r="F59" s="360"/>
      <c r="G59" s="360"/>
      <c r="H59" s="360"/>
      <c r="I59" s="360"/>
      <c r="J59" s="360"/>
      <c r="K59" s="360"/>
      <c r="L59" s="360"/>
      <c r="M59" s="360"/>
      <c r="N59" s="360"/>
      <c r="O59" s="360"/>
      <c r="P59" s="360"/>
    </row>
    <row r="60" spans="1:16">
      <c r="A60" s="352"/>
      <c r="B60" s="360"/>
      <c r="C60" s="360"/>
      <c r="D60" s="360"/>
      <c r="E60" s="360"/>
      <c r="F60" s="360"/>
      <c r="G60" s="360"/>
      <c r="H60" s="360"/>
      <c r="I60" s="360"/>
      <c r="J60" s="360"/>
      <c r="K60" s="360"/>
      <c r="L60" s="360"/>
      <c r="M60" s="360"/>
      <c r="N60" s="360"/>
      <c r="O60" s="360"/>
      <c r="P60" s="360"/>
    </row>
    <row r="61" spans="1:16">
      <c r="A61" s="352"/>
      <c r="B61" s="360"/>
      <c r="C61" s="360"/>
      <c r="D61" s="360"/>
      <c r="E61" s="360"/>
      <c r="F61" s="360"/>
      <c r="G61" s="360"/>
      <c r="H61" s="360"/>
      <c r="I61" s="360"/>
      <c r="J61" s="360"/>
      <c r="K61" s="360"/>
      <c r="L61" s="360"/>
      <c r="M61" s="360"/>
      <c r="N61" s="360"/>
      <c r="O61" s="360"/>
      <c r="P61" s="360"/>
    </row>
    <row r="62" spans="1:16">
      <c r="A62" s="352"/>
      <c r="B62" s="360"/>
      <c r="C62" s="360"/>
      <c r="D62" s="360"/>
      <c r="E62" s="360"/>
      <c r="F62" s="360"/>
      <c r="G62" s="360"/>
      <c r="H62" s="360"/>
      <c r="I62" s="360"/>
      <c r="J62" s="360"/>
      <c r="K62" s="360"/>
      <c r="L62" s="360"/>
      <c r="M62" s="360"/>
      <c r="N62" s="360"/>
      <c r="O62" s="360"/>
      <c r="P62" s="360"/>
    </row>
    <row r="63" spans="1:16">
      <c r="A63" s="352"/>
      <c r="B63" s="360"/>
      <c r="C63" s="360"/>
      <c r="D63" s="360"/>
      <c r="E63" s="360"/>
      <c r="F63" s="360"/>
      <c r="G63" s="360"/>
      <c r="H63" s="360"/>
      <c r="I63" s="360"/>
      <c r="J63" s="360"/>
      <c r="K63" s="360"/>
      <c r="L63" s="360"/>
      <c r="M63" s="360"/>
      <c r="N63" s="360"/>
      <c r="O63" s="360"/>
      <c r="P63" s="360"/>
    </row>
    <row r="64" spans="1:16">
      <c r="A64" s="352"/>
      <c r="B64" s="360"/>
      <c r="C64" s="360"/>
      <c r="D64" s="360"/>
      <c r="E64" s="360"/>
      <c r="F64" s="360"/>
      <c r="G64" s="360"/>
      <c r="H64" s="360"/>
      <c r="I64" s="360"/>
      <c r="J64" s="360"/>
      <c r="K64" s="360"/>
      <c r="L64" s="360"/>
      <c r="M64" s="360"/>
      <c r="N64" s="360"/>
      <c r="O64" s="360"/>
      <c r="P64" s="360"/>
    </row>
    <row r="65" spans="1:16">
      <c r="A65" s="352"/>
      <c r="B65" s="360"/>
      <c r="C65" s="360"/>
      <c r="D65" s="360"/>
      <c r="E65" s="360"/>
      <c r="F65" s="360"/>
      <c r="G65" s="360"/>
      <c r="H65" s="360"/>
      <c r="I65" s="360"/>
      <c r="J65" s="360"/>
      <c r="K65" s="360"/>
      <c r="L65" s="360"/>
      <c r="M65" s="360"/>
      <c r="N65" s="360"/>
      <c r="O65" s="360"/>
      <c r="P65" s="360"/>
    </row>
    <row r="66" spans="1:16">
      <c r="A66" s="352"/>
      <c r="B66" s="360"/>
      <c r="C66" s="360"/>
      <c r="D66" s="360"/>
      <c r="E66" s="360"/>
      <c r="F66" s="360"/>
      <c r="G66" s="360"/>
      <c r="H66" s="360"/>
      <c r="I66" s="360"/>
      <c r="J66" s="360"/>
      <c r="K66" s="360"/>
      <c r="L66" s="360"/>
      <c r="M66" s="360"/>
      <c r="N66" s="360"/>
      <c r="O66" s="360"/>
      <c r="P66" s="360"/>
    </row>
    <row r="67" spans="1:16">
      <c r="A67" s="352"/>
      <c r="B67" s="360"/>
      <c r="C67" s="360"/>
      <c r="D67" s="360"/>
      <c r="E67" s="360"/>
      <c r="F67" s="360"/>
      <c r="G67" s="360"/>
      <c r="H67" s="360"/>
      <c r="I67" s="360"/>
      <c r="J67" s="360"/>
      <c r="K67" s="360"/>
      <c r="L67" s="360"/>
      <c r="M67" s="360"/>
      <c r="N67" s="360"/>
      <c r="O67" s="360"/>
      <c r="P67" s="360"/>
    </row>
    <row r="68" spans="1:16">
      <c r="A68" s="352"/>
      <c r="B68" s="360"/>
      <c r="C68" s="360"/>
      <c r="D68" s="360"/>
      <c r="E68" s="360"/>
      <c r="F68" s="360"/>
      <c r="G68" s="360"/>
      <c r="H68" s="360"/>
      <c r="I68" s="360"/>
      <c r="J68" s="360"/>
      <c r="K68" s="360"/>
      <c r="L68" s="360"/>
      <c r="M68" s="360"/>
      <c r="N68" s="360"/>
      <c r="O68" s="360"/>
      <c r="P68" s="360"/>
    </row>
    <row r="69" spans="1:16">
      <c r="A69" s="352"/>
      <c r="B69" s="360"/>
      <c r="C69" s="360"/>
      <c r="D69" s="360"/>
      <c r="E69" s="360"/>
      <c r="F69" s="360"/>
      <c r="G69" s="360"/>
      <c r="H69" s="360"/>
      <c r="I69" s="360"/>
      <c r="J69" s="360"/>
      <c r="K69" s="360"/>
      <c r="L69" s="360"/>
      <c r="M69" s="360"/>
      <c r="N69" s="360"/>
      <c r="O69" s="360"/>
      <c r="P69" s="360"/>
    </row>
    <row r="70" spans="1:16">
      <c r="A70" s="352"/>
      <c r="B70" s="360"/>
      <c r="C70" s="360"/>
      <c r="D70" s="360"/>
      <c r="E70" s="360"/>
      <c r="F70" s="360"/>
      <c r="G70" s="360"/>
      <c r="H70" s="360"/>
      <c r="I70" s="360"/>
      <c r="J70" s="360"/>
      <c r="K70" s="360"/>
      <c r="L70" s="360"/>
      <c r="M70" s="360"/>
      <c r="N70" s="360"/>
      <c r="O70" s="360"/>
      <c r="P70" s="360"/>
    </row>
    <row r="71" spans="1:16">
      <c r="A71" s="352"/>
      <c r="B71" s="360"/>
      <c r="C71" s="360"/>
      <c r="D71" s="360"/>
      <c r="E71" s="360"/>
      <c r="F71" s="360"/>
      <c r="G71" s="360"/>
      <c r="H71" s="360"/>
      <c r="I71" s="360"/>
      <c r="J71" s="360"/>
      <c r="K71" s="360"/>
      <c r="L71" s="360"/>
      <c r="M71" s="360"/>
      <c r="N71" s="360"/>
      <c r="O71" s="360"/>
      <c r="P71" s="360"/>
    </row>
    <row r="72" spans="1:16">
      <c r="A72" s="352"/>
      <c r="B72" s="360"/>
      <c r="C72" s="360"/>
      <c r="D72" s="360"/>
      <c r="E72" s="360"/>
      <c r="F72" s="360"/>
      <c r="G72" s="360"/>
      <c r="H72" s="360"/>
      <c r="I72" s="360"/>
      <c r="J72" s="360"/>
      <c r="K72" s="360"/>
      <c r="L72" s="360"/>
      <c r="M72" s="360"/>
      <c r="N72" s="360"/>
      <c r="O72" s="360"/>
      <c r="P72" s="360"/>
    </row>
    <row r="73" spans="1:16">
      <c r="A73" s="352"/>
      <c r="B73" s="360"/>
      <c r="C73" s="360"/>
      <c r="D73" s="360"/>
      <c r="E73" s="360"/>
      <c r="F73" s="360"/>
      <c r="G73" s="360"/>
      <c r="H73" s="360"/>
      <c r="I73" s="360"/>
      <c r="J73" s="360"/>
      <c r="K73" s="360"/>
      <c r="L73" s="360"/>
      <c r="M73" s="360"/>
      <c r="N73" s="360"/>
      <c r="O73" s="360"/>
      <c r="P73" s="360"/>
    </row>
    <row r="74" spans="1:16">
      <c r="A74" s="352"/>
      <c r="B74" s="360"/>
      <c r="C74" s="360"/>
      <c r="D74" s="360"/>
      <c r="E74" s="360"/>
      <c r="F74" s="360"/>
      <c r="G74" s="360"/>
      <c r="H74" s="360"/>
      <c r="I74" s="360"/>
      <c r="J74" s="360"/>
      <c r="K74" s="360"/>
      <c r="L74" s="360"/>
      <c r="M74" s="360"/>
      <c r="N74" s="360"/>
      <c r="O74" s="360"/>
      <c r="P74" s="360"/>
    </row>
    <row r="75" spans="1:16">
      <c r="A75" s="352"/>
      <c r="B75" s="360"/>
      <c r="C75" s="360"/>
      <c r="D75" s="360"/>
      <c r="E75" s="360"/>
      <c r="F75" s="360"/>
      <c r="G75" s="360"/>
      <c r="H75" s="360"/>
      <c r="I75" s="360"/>
      <c r="J75" s="360"/>
      <c r="K75" s="360"/>
      <c r="L75" s="360"/>
      <c r="M75" s="360"/>
      <c r="N75" s="360"/>
      <c r="O75" s="360"/>
      <c r="P75" s="360"/>
    </row>
    <row r="76" spans="1:16">
      <c r="A76" s="352"/>
      <c r="B76" s="360"/>
      <c r="C76" s="360"/>
      <c r="D76" s="360"/>
      <c r="E76" s="360"/>
      <c r="F76" s="360"/>
      <c r="G76" s="360"/>
      <c r="H76" s="360"/>
      <c r="I76" s="360"/>
      <c r="J76" s="360"/>
      <c r="K76" s="360"/>
      <c r="L76" s="360"/>
      <c r="M76" s="360"/>
      <c r="N76" s="360"/>
      <c r="O76" s="360"/>
      <c r="P76" s="360"/>
    </row>
    <row r="77" spans="1:16">
      <c r="A77" s="352"/>
      <c r="B77" s="360"/>
      <c r="C77" s="360"/>
      <c r="D77" s="360"/>
      <c r="E77" s="360"/>
      <c r="F77" s="360"/>
      <c r="G77" s="360"/>
      <c r="H77" s="360"/>
      <c r="I77" s="360"/>
      <c r="J77" s="360"/>
      <c r="K77" s="360"/>
      <c r="L77" s="360"/>
      <c r="M77" s="360"/>
      <c r="N77" s="360"/>
      <c r="O77" s="360"/>
      <c r="P77" s="360"/>
    </row>
    <row r="78" spans="1:16">
      <c r="A78" s="352"/>
      <c r="B78" s="360"/>
      <c r="C78" s="360"/>
      <c r="D78" s="360"/>
      <c r="E78" s="360"/>
      <c r="F78" s="360"/>
      <c r="G78" s="360"/>
      <c r="H78" s="360"/>
      <c r="I78" s="360"/>
      <c r="J78" s="360"/>
      <c r="K78" s="360"/>
      <c r="L78" s="360"/>
      <c r="M78" s="360"/>
      <c r="N78" s="360"/>
      <c r="O78" s="360"/>
      <c r="P78" s="360"/>
    </row>
    <row r="79" spans="1:16">
      <c r="A79" s="352"/>
      <c r="B79" s="360"/>
      <c r="C79" s="360"/>
      <c r="D79" s="360"/>
      <c r="E79" s="360"/>
      <c r="F79" s="360"/>
      <c r="G79" s="360"/>
      <c r="H79" s="360"/>
      <c r="I79" s="360"/>
      <c r="J79" s="360"/>
      <c r="K79" s="360"/>
      <c r="L79" s="360"/>
      <c r="M79" s="360"/>
      <c r="N79" s="360"/>
      <c r="O79" s="360"/>
      <c r="P79" s="360"/>
    </row>
    <row r="80" spans="1:16">
      <c r="A80" s="352"/>
      <c r="B80" s="360"/>
      <c r="C80" s="360"/>
      <c r="D80" s="360"/>
      <c r="E80" s="360"/>
      <c r="F80" s="360"/>
      <c r="G80" s="360"/>
      <c r="H80" s="360"/>
      <c r="I80" s="360"/>
      <c r="J80" s="360"/>
      <c r="K80" s="360"/>
      <c r="L80" s="360"/>
      <c r="M80" s="360"/>
      <c r="N80" s="360"/>
      <c r="O80" s="360"/>
      <c r="P80" s="360"/>
    </row>
    <row r="81" spans="1:16">
      <c r="A81" s="352"/>
      <c r="B81" s="360"/>
      <c r="C81" s="360"/>
      <c r="D81" s="360"/>
      <c r="E81" s="360"/>
      <c r="F81" s="360"/>
      <c r="G81" s="360"/>
      <c r="H81" s="360"/>
      <c r="I81" s="360"/>
      <c r="J81" s="360"/>
      <c r="K81" s="360"/>
      <c r="L81" s="360"/>
      <c r="M81" s="360"/>
      <c r="N81" s="360"/>
      <c r="O81" s="360"/>
      <c r="P81" s="360"/>
    </row>
    <row r="82" spans="1:16">
      <c r="A82" s="352"/>
      <c r="B82" s="360"/>
      <c r="C82" s="360"/>
      <c r="D82" s="360"/>
      <c r="E82" s="360"/>
      <c r="F82" s="360"/>
      <c r="G82" s="360"/>
      <c r="H82" s="360"/>
      <c r="I82" s="360"/>
      <c r="J82" s="360"/>
      <c r="K82" s="360"/>
      <c r="L82" s="360"/>
      <c r="M82" s="360"/>
      <c r="N82" s="360"/>
      <c r="O82" s="360"/>
      <c r="P82" s="360"/>
    </row>
    <row r="83" spans="1:16">
      <c r="A83" s="352"/>
      <c r="B83" s="360"/>
      <c r="C83" s="360"/>
      <c r="D83" s="360"/>
      <c r="E83" s="360"/>
      <c r="F83" s="360"/>
      <c r="G83" s="360"/>
      <c r="H83" s="360"/>
      <c r="I83" s="360"/>
      <c r="J83" s="360"/>
      <c r="K83" s="360"/>
      <c r="L83" s="360"/>
      <c r="M83" s="360"/>
      <c r="N83" s="360"/>
      <c r="O83" s="360"/>
      <c r="P83" s="360"/>
    </row>
    <row r="84" spans="1:16">
      <c r="A84" s="352"/>
      <c r="B84" s="360"/>
      <c r="C84" s="360"/>
      <c r="D84" s="360"/>
      <c r="E84" s="360"/>
      <c r="F84" s="360"/>
      <c r="G84" s="360"/>
      <c r="H84" s="360"/>
      <c r="I84" s="360"/>
      <c r="J84" s="360"/>
      <c r="K84" s="360"/>
      <c r="L84" s="360"/>
      <c r="M84" s="360"/>
      <c r="N84" s="360"/>
      <c r="O84" s="360"/>
      <c r="P84" s="360"/>
    </row>
    <row r="85" spans="1:16">
      <c r="A85" s="352"/>
      <c r="B85" s="360"/>
      <c r="C85" s="360"/>
      <c r="D85" s="360"/>
      <c r="E85" s="360"/>
      <c r="F85" s="360"/>
      <c r="G85" s="360"/>
      <c r="H85" s="360"/>
      <c r="I85" s="360"/>
      <c r="J85" s="360"/>
      <c r="K85" s="360"/>
      <c r="L85" s="360"/>
      <c r="M85" s="360"/>
      <c r="N85" s="360"/>
      <c r="O85" s="360"/>
      <c r="P85" s="360"/>
    </row>
    <row r="86" spans="1:16">
      <c r="A86" s="352"/>
      <c r="B86" s="360"/>
      <c r="C86" s="360"/>
      <c r="D86" s="360"/>
      <c r="E86" s="360"/>
      <c r="F86" s="360"/>
      <c r="G86" s="360"/>
      <c r="H86" s="360"/>
      <c r="I86" s="360"/>
      <c r="J86" s="360"/>
      <c r="K86" s="360"/>
      <c r="L86" s="360"/>
      <c r="M86" s="360"/>
      <c r="N86" s="360"/>
      <c r="O86" s="360"/>
      <c r="P86" s="360"/>
    </row>
    <row r="87" spans="1:16">
      <c r="A87" s="352"/>
      <c r="B87" s="360"/>
      <c r="C87" s="360"/>
      <c r="D87" s="360"/>
      <c r="E87" s="360"/>
      <c r="F87" s="360"/>
      <c r="G87" s="360"/>
      <c r="H87" s="360"/>
      <c r="I87" s="360"/>
      <c r="J87" s="360"/>
      <c r="K87" s="360"/>
      <c r="L87" s="360"/>
      <c r="M87" s="360"/>
      <c r="N87" s="360"/>
      <c r="O87" s="360"/>
      <c r="P87" s="360"/>
    </row>
    <row r="88" spans="1:16">
      <c r="A88" s="352"/>
      <c r="B88" s="360"/>
      <c r="C88" s="360"/>
      <c r="D88" s="360"/>
      <c r="E88" s="360"/>
      <c r="F88" s="360"/>
      <c r="G88" s="360"/>
      <c r="H88" s="360"/>
      <c r="I88" s="360"/>
      <c r="J88" s="360"/>
      <c r="K88" s="360"/>
      <c r="L88" s="360"/>
      <c r="M88" s="360"/>
      <c r="N88" s="360"/>
      <c r="O88" s="360"/>
      <c r="P88" s="360"/>
    </row>
    <row r="89" spans="1:16">
      <c r="A89" s="352"/>
      <c r="B89" s="360"/>
      <c r="C89" s="360"/>
      <c r="D89" s="360"/>
      <c r="E89" s="360"/>
      <c r="F89" s="360"/>
      <c r="G89" s="360"/>
      <c r="H89" s="360"/>
      <c r="I89" s="360"/>
      <c r="J89" s="360"/>
      <c r="K89" s="360"/>
      <c r="L89" s="360"/>
      <c r="M89" s="360"/>
      <c r="N89" s="360"/>
      <c r="O89" s="360"/>
      <c r="P89" s="360"/>
    </row>
  </sheetData>
  <mergeCells count="16">
    <mergeCell ref="B24:K24"/>
    <mergeCell ref="B27:C27"/>
    <mergeCell ref="E27:F27"/>
    <mergeCell ref="B2:O2"/>
    <mergeCell ref="B7:B9"/>
    <mergeCell ref="C7:E7"/>
    <mergeCell ref="F7:H7"/>
    <mergeCell ref="I7:K7"/>
    <mergeCell ref="L7:N7"/>
    <mergeCell ref="O7:O8"/>
    <mergeCell ref="C8:E8"/>
    <mergeCell ref="F8:H8"/>
    <mergeCell ref="I8:K8"/>
    <mergeCell ref="L8:N8"/>
    <mergeCell ref="O9:O10"/>
    <mergeCell ref="B4:F4"/>
  </mergeCells>
  <printOptions horizontalCentered="1"/>
  <pageMargins left="0.51181102362204722" right="0.35433070866141736" top="0.94488188976377963" bottom="0.23622047244094491" header="0.31496062992125984" footer="0.31496062992125984"/>
  <pageSetup paperSize="9" scale="65" firstPageNumber="41" orientation="landscape" useFirstPageNumber="1"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70"/>
  <sheetViews>
    <sheetView workbookViewId="0">
      <selection activeCell="J7" sqref="J7"/>
    </sheetView>
  </sheetViews>
  <sheetFormatPr defaultRowHeight="14.4"/>
  <cols>
    <col min="1" max="1" width="5.44140625" customWidth="1"/>
    <col min="2" max="2" width="54" style="23" customWidth="1"/>
    <col min="3" max="3" width="15.44140625" style="23" customWidth="1"/>
    <col min="4" max="6" width="18.5546875" style="23" customWidth="1"/>
    <col min="7" max="7" width="20.6640625" style="23" customWidth="1"/>
    <col min="8" max="8" width="18" style="23" customWidth="1"/>
    <col min="9" max="9" width="19.44140625" style="23" customWidth="1"/>
    <col min="10" max="10" width="21.6640625" style="23" customWidth="1"/>
    <col min="11" max="11" width="5" style="23" customWidth="1"/>
    <col min="12" max="17" width="9.109375" style="23"/>
  </cols>
  <sheetData>
    <row r="1" spans="1:11">
      <c r="A1" s="352"/>
      <c r="B1" s="360"/>
      <c r="C1" s="360"/>
      <c r="D1" s="360"/>
      <c r="E1" s="360"/>
      <c r="F1" s="360"/>
      <c r="G1" s="360"/>
      <c r="H1" s="360"/>
      <c r="I1" s="360"/>
      <c r="J1" s="569" t="s">
        <v>664</v>
      </c>
      <c r="K1" s="360"/>
    </row>
    <row r="2" spans="1:11" ht="25.5" customHeight="1">
      <c r="A2" s="352"/>
      <c r="B2" s="915" t="s">
        <v>896</v>
      </c>
      <c r="C2" s="915"/>
      <c r="D2" s="915"/>
      <c r="E2" s="915"/>
      <c r="F2" s="915"/>
      <c r="G2" s="915"/>
      <c r="H2" s="915"/>
      <c r="I2" s="915"/>
      <c r="J2" s="915"/>
      <c r="K2" s="360"/>
    </row>
    <row r="3" spans="1:11" ht="9" customHeight="1">
      <c r="A3" s="352"/>
      <c r="B3" s="361"/>
      <c r="C3" s="361"/>
      <c r="D3" s="361"/>
      <c r="E3" s="361"/>
      <c r="F3" s="361"/>
      <c r="G3" s="361"/>
      <c r="H3" s="361"/>
      <c r="I3" s="361"/>
      <c r="J3" s="361"/>
      <c r="K3" s="360"/>
    </row>
    <row r="4" spans="1:11" ht="15.6">
      <c r="A4" s="352"/>
      <c r="B4" s="336" t="s">
        <v>166</v>
      </c>
      <c r="C4" s="348"/>
      <c r="D4" s="336" t="s">
        <v>573</v>
      </c>
      <c r="E4" s="336"/>
      <c r="F4" s="336"/>
      <c r="G4" s="456"/>
      <c r="H4" s="456"/>
      <c r="I4" s="360"/>
      <c r="J4" s="360"/>
      <c r="K4" s="360"/>
    </row>
    <row r="5" spans="1:11" ht="15.6">
      <c r="A5" s="352"/>
      <c r="B5" s="336"/>
      <c r="C5" s="348"/>
      <c r="D5" s="336"/>
      <c r="E5" s="336"/>
      <c r="F5" s="336"/>
      <c r="G5" s="456"/>
      <c r="H5" s="456"/>
      <c r="I5" s="360"/>
      <c r="J5" s="680" t="s">
        <v>9</v>
      </c>
      <c r="K5" s="360"/>
    </row>
    <row r="6" spans="1:11" ht="79.5" customHeight="1">
      <c r="A6" s="352"/>
      <c r="B6" s="575" t="s">
        <v>148</v>
      </c>
      <c r="C6" s="575" t="s">
        <v>149</v>
      </c>
      <c r="D6" s="575" t="s">
        <v>897</v>
      </c>
      <c r="E6" s="575" t="s">
        <v>784</v>
      </c>
      <c r="F6" s="575" t="s">
        <v>898</v>
      </c>
      <c r="G6" s="575" t="s">
        <v>150</v>
      </c>
      <c r="H6" s="575" t="s">
        <v>151</v>
      </c>
      <c r="I6" s="575" t="s">
        <v>899</v>
      </c>
      <c r="J6" s="575" t="s">
        <v>900</v>
      </c>
      <c r="K6" s="395"/>
    </row>
    <row r="7" spans="1:11">
      <c r="A7" s="352"/>
      <c r="B7" s="783" t="s">
        <v>39</v>
      </c>
      <c r="C7" s="784" t="s">
        <v>39</v>
      </c>
      <c r="D7" s="785"/>
      <c r="E7" s="785"/>
      <c r="F7" s="785"/>
      <c r="G7" s="785"/>
      <c r="H7" s="785"/>
      <c r="I7" s="785"/>
      <c r="J7" s="785"/>
      <c r="K7" s="395"/>
    </row>
    <row r="8" spans="1:11">
      <c r="A8" s="352"/>
      <c r="B8" s="350"/>
      <c r="C8" s="350"/>
      <c r="D8" s="559"/>
      <c r="E8" s="559"/>
      <c r="F8" s="559"/>
      <c r="G8" s="559"/>
      <c r="H8" s="559"/>
      <c r="I8" s="559"/>
      <c r="J8" s="559"/>
      <c r="K8" s="395"/>
    </row>
    <row r="9" spans="1:11" ht="22.5" customHeight="1">
      <c r="A9" s="352"/>
      <c r="B9" s="786" t="s">
        <v>781</v>
      </c>
      <c r="C9" s="393" t="s">
        <v>39</v>
      </c>
      <c r="D9" s="394">
        <v>0</v>
      </c>
      <c r="E9" s="394"/>
      <c r="F9" s="394">
        <v>0</v>
      </c>
      <c r="G9" s="394">
        <v>0</v>
      </c>
      <c r="H9" s="394">
        <v>0</v>
      </c>
      <c r="I9" s="394">
        <v>0</v>
      </c>
      <c r="J9" s="394">
        <v>0</v>
      </c>
      <c r="K9" s="395"/>
    </row>
    <row r="10" spans="1:11" ht="15.6">
      <c r="A10" s="352"/>
      <c r="B10" s="787" t="s">
        <v>39</v>
      </c>
      <c r="C10" s="396"/>
      <c r="D10" s="394"/>
      <c r="E10" s="394"/>
      <c r="F10" s="394"/>
      <c r="G10" s="394"/>
      <c r="H10" s="394"/>
      <c r="I10" s="394"/>
      <c r="J10" s="394"/>
      <c r="K10" s="395"/>
    </row>
    <row r="11" spans="1:11" ht="15.6">
      <c r="A11" s="352"/>
      <c r="B11" s="787" t="s">
        <v>782</v>
      </c>
      <c r="C11" s="393" t="s">
        <v>39</v>
      </c>
      <c r="D11" s="394">
        <v>0</v>
      </c>
      <c r="E11" s="394"/>
      <c r="F11" s="394">
        <v>0</v>
      </c>
      <c r="G11" s="394">
        <v>0</v>
      </c>
      <c r="H11" s="394">
        <v>0</v>
      </c>
      <c r="I11" s="394">
        <v>0</v>
      </c>
      <c r="J11" s="394">
        <v>0</v>
      </c>
      <c r="K11" s="395"/>
    </row>
    <row r="12" spans="1:11" ht="15.6">
      <c r="A12" s="352"/>
      <c r="B12" s="787" t="s">
        <v>39</v>
      </c>
      <c r="C12" s="396"/>
      <c r="D12" s="394"/>
      <c r="E12" s="394"/>
      <c r="F12" s="394"/>
      <c r="G12" s="394"/>
      <c r="H12" s="394"/>
      <c r="I12" s="394"/>
      <c r="J12" s="394"/>
      <c r="K12" s="395"/>
    </row>
    <row r="13" spans="1:11" ht="15.6">
      <c r="A13" s="352"/>
      <c r="B13" s="787" t="s">
        <v>783</v>
      </c>
      <c r="C13" s="393" t="s">
        <v>39</v>
      </c>
      <c r="D13" s="394">
        <v>0</v>
      </c>
      <c r="E13" s="394"/>
      <c r="F13" s="394">
        <v>0</v>
      </c>
      <c r="G13" s="394">
        <v>0</v>
      </c>
      <c r="H13" s="394">
        <v>0</v>
      </c>
      <c r="I13" s="394">
        <v>0</v>
      </c>
      <c r="J13" s="394">
        <v>0</v>
      </c>
      <c r="K13" s="395"/>
    </row>
    <row r="14" spans="1:11" ht="15.6">
      <c r="A14" s="352"/>
      <c r="B14" s="787" t="s">
        <v>588</v>
      </c>
      <c r="C14" s="396"/>
      <c r="D14" s="394"/>
      <c r="E14" s="394"/>
      <c r="F14" s="394"/>
      <c r="G14" s="394"/>
      <c r="H14" s="394"/>
      <c r="I14" s="394"/>
      <c r="J14" s="394"/>
      <c r="K14" s="395"/>
    </row>
    <row r="15" spans="1:11" ht="15.6">
      <c r="A15" s="352"/>
      <c r="B15" s="787" t="s">
        <v>39</v>
      </c>
      <c r="C15" s="396" t="s">
        <v>39</v>
      </c>
      <c r="D15" s="394"/>
      <c r="E15" s="394"/>
      <c r="F15" s="394"/>
      <c r="G15" s="394"/>
      <c r="H15" s="394"/>
      <c r="I15" s="394"/>
      <c r="J15" s="394"/>
      <c r="K15" s="395"/>
    </row>
    <row r="16" spans="1:11" ht="16.2" thickBot="1">
      <c r="A16" s="352"/>
      <c r="B16" s="788" t="s">
        <v>589</v>
      </c>
      <c r="C16" s="396" t="s">
        <v>39</v>
      </c>
      <c r="D16" s="399">
        <f>SUM(D9:D15)</f>
        <v>0</v>
      </c>
      <c r="E16" s="399">
        <f t="shared" ref="E16:F16" si="0">SUM(E9:E15)</f>
        <v>0</v>
      </c>
      <c r="F16" s="399">
        <f t="shared" si="0"/>
        <v>0</v>
      </c>
      <c r="G16" s="399">
        <f t="shared" ref="G16:J16" si="1">SUM(G9:G15)</f>
        <v>0</v>
      </c>
      <c r="H16" s="399">
        <f t="shared" si="1"/>
        <v>0</v>
      </c>
      <c r="I16" s="399">
        <f t="shared" si="1"/>
        <v>0</v>
      </c>
      <c r="J16" s="399">
        <f t="shared" si="1"/>
        <v>0</v>
      </c>
      <c r="K16" s="395"/>
    </row>
    <row r="17" spans="1:11" ht="15" thickTop="1">
      <c r="A17" s="352"/>
      <c r="B17" s="710" t="s">
        <v>39</v>
      </c>
      <c r="C17" s="397"/>
      <c r="D17" s="398"/>
      <c r="E17" s="398"/>
      <c r="F17" s="398"/>
      <c r="G17" s="398"/>
      <c r="H17" s="398"/>
      <c r="I17" s="398"/>
      <c r="J17" s="398"/>
      <c r="K17" s="360"/>
    </row>
    <row r="18" spans="1:11">
      <c r="A18" s="352"/>
      <c r="B18" s="360" t="s">
        <v>39</v>
      </c>
      <c r="C18" s="360"/>
      <c r="D18" s="360"/>
      <c r="E18" s="360"/>
      <c r="F18" s="360"/>
      <c r="G18" s="360"/>
      <c r="H18" s="360"/>
      <c r="I18" s="360"/>
      <c r="J18" s="360"/>
      <c r="K18" s="360"/>
    </row>
    <row r="19" spans="1:11">
      <c r="A19" s="352"/>
      <c r="B19" s="360"/>
      <c r="C19" s="360"/>
      <c r="D19" s="360"/>
      <c r="E19" s="360"/>
      <c r="F19" s="360"/>
      <c r="G19" s="360"/>
      <c r="H19" s="360"/>
      <c r="I19" s="360"/>
      <c r="J19" s="360"/>
      <c r="K19" s="360"/>
    </row>
    <row r="20" spans="1:11">
      <c r="A20" s="352"/>
      <c r="B20" s="789"/>
      <c r="C20" s="360"/>
      <c r="D20" s="360"/>
      <c r="E20" s="360"/>
      <c r="F20" s="360"/>
      <c r="G20" s="360"/>
      <c r="H20" s="360"/>
      <c r="I20" s="360"/>
      <c r="J20" s="360"/>
      <c r="K20" s="360"/>
    </row>
    <row r="21" spans="1:11">
      <c r="A21" s="352"/>
      <c r="B21" s="789"/>
      <c r="C21" s="360"/>
      <c r="D21" s="360"/>
      <c r="E21" s="360"/>
      <c r="F21" s="360"/>
      <c r="G21" s="360"/>
      <c r="H21" s="360"/>
      <c r="I21" s="360"/>
      <c r="J21" s="360"/>
      <c r="K21" s="360"/>
    </row>
    <row r="22" spans="1:11" ht="15.6">
      <c r="A22" s="352"/>
      <c r="B22" s="360"/>
      <c r="C22" s="360"/>
      <c r="D22" s="360"/>
      <c r="E22" s="360"/>
      <c r="F22" s="360"/>
      <c r="G22" s="360"/>
      <c r="H22" s="781" t="s">
        <v>315</v>
      </c>
      <c r="I22" s="572"/>
      <c r="J22" s="572"/>
      <c r="K22" s="360"/>
    </row>
    <row r="23" spans="1:11" ht="15.6">
      <c r="A23" s="352"/>
      <c r="B23" s="360"/>
      <c r="C23" s="360"/>
      <c r="D23" s="360"/>
      <c r="E23" s="360"/>
      <c r="F23" s="360"/>
      <c r="G23" s="360"/>
      <c r="H23" s="760" t="s">
        <v>388</v>
      </c>
      <c r="I23" s="790"/>
      <c r="J23" s="456"/>
      <c r="K23" s="360"/>
    </row>
    <row r="24" spans="1:11">
      <c r="A24" s="352"/>
      <c r="B24" s="360"/>
      <c r="C24" s="360"/>
      <c r="D24" s="360"/>
      <c r="E24" s="360"/>
      <c r="F24" s="360"/>
      <c r="G24" s="360"/>
      <c r="H24" s="360" t="s">
        <v>316</v>
      </c>
      <c r="I24" s="360"/>
      <c r="J24" s="360"/>
      <c r="K24" s="360"/>
    </row>
    <row r="25" spans="1:11" ht="15.6">
      <c r="A25" s="352"/>
      <c r="B25" s="360"/>
      <c r="C25" s="360"/>
      <c r="D25" s="360"/>
      <c r="E25" s="360"/>
      <c r="F25" s="360"/>
      <c r="G25" s="360"/>
      <c r="H25" s="585" t="s">
        <v>163</v>
      </c>
      <c r="I25" s="360"/>
      <c r="J25" s="360"/>
      <c r="K25" s="360"/>
    </row>
    <row r="26" spans="1:11">
      <c r="A26" s="352"/>
      <c r="B26" s="360"/>
      <c r="C26" s="360"/>
      <c r="D26" s="360"/>
      <c r="E26" s="360"/>
      <c r="F26" s="360"/>
      <c r="G26" s="360"/>
      <c r="H26" s="360"/>
      <c r="I26" s="360"/>
      <c r="J26" s="360"/>
      <c r="K26" s="360"/>
    </row>
    <row r="27" spans="1:11">
      <c r="A27" s="352"/>
      <c r="B27" s="360"/>
      <c r="C27" s="360"/>
      <c r="D27" s="360"/>
      <c r="E27" s="360"/>
      <c r="F27" s="360"/>
      <c r="G27" s="360"/>
      <c r="H27" s="360"/>
      <c r="I27" s="360"/>
      <c r="J27" s="360"/>
      <c r="K27" s="360"/>
    </row>
    <row r="28" spans="1:11">
      <c r="A28" s="352"/>
      <c r="B28" s="360"/>
      <c r="C28" s="360"/>
      <c r="D28" s="360"/>
      <c r="E28" s="360"/>
      <c r="F28" s="360"/>
      <c r="G28" s="360"/>
      <c r="H28" s="360"/>
      <c r="I28" s="360"/>
      <c r="J28" s="360"/>
      <c r="K28" s="360"/>
    </row>
    <row r="29" spans="1:11">
      <c r="A29" s="352"/>
      <c r="B29" s="791" t="s">
        <v>39</v>
      </c>
      <c r="C29" s="360"/>
      <c r="D29" s="360"/>
      <c r="E29" s="360"/>
      <c r="F29" s="360"/>
      <c r="G29" s="360"/>
      <c r="H29" s="360"/>
      <c r="I29" s="360"/>
      <c r="J29" s="360"/>
      <c r="K29" s="360"/>
    </row>
    <row r="30" spans="1:11">
      <c r="A30" s="352"/>
      <c r="B30" s="360"/>
      <c r="C30" s="360"/>
      <c r="D30" s="360"/>
      <c r="E30" s="360"/>
      <c r="F30" s="360"/>
      <c r="G30" s="360"/>
      <c r="H30" s="360"/>
      <c r="I30" s="360"/>
      <c r="J30" s="360"/>
      <c r="K30" s="360"/>
    </row>
    <row r="31" spans="1:11">
      <c r="A31" s="352"/>
      <c r="B31" s="360"/>
      <c r="C31" s="360"/>
      <c r="D31" s="360"/>
      <c r="E31" s="360"/>
      <c r="F31" s="360"/>
      <c r="G31" s="360"/>
      <c r="H31" s="360"/>
      <c r="I31" s="360"/>
      <c r="J31" s="360"/>
      <c r="K31" s="360"/>
    </row>
    <row r="32" spans="1:11">
      <c r="A32" s="352"/>
      <c r="B32" s="360"/>
      <c r="C32" s="360"/>
      <c r="D32" s="360"/>
      <c r="E32" s="360"/>
      <c r="F32" s="360"/>
      <c r="G32" s="360"/>
      <c r="H32" s="360"/>
      <c r="I32" s="360"/>
      <c r="J32" s="360"/>
      <c r="K32" s="360"/>
    </row>
    <row r="33" spans="1:11">
      <c r="A33" s="352"/>
      <c r="B33" s="360"/>
      <c r="C33" s="360"/>
      <c r="D33" s="360"/>
      <c r="E33" s="360"/>
      <c r="F33" s="360"/>
      <c r="G33" s="360"/>
      <c r="H33" s="360"/>
      <c r="I33" s="360"/>
      <c r="J33" s="360"/>
      <c r="K33" s="360"/>
    </row>
    <row r="34" spans="1:11">
      <c r="A34" s="352"/>
      <c r="B34" s="360"/>
      <c r="C34" s="360"/>
      <c r="D34" s="360"/>
      <c r="E34" s="360"/>
      <c r="F34" s="360"/>
      <c r="G34" s="360"/>
      <c r="H34" s="360"/>
      <c r="I34" s="360"/>
      <c r="J34" s="360"/>
      <c r="K34" s="360"/>
    </row>
    <row r="35" spans="1:11">
      <c r="A35" s="352"/>
      <c r="B35" s="360"/>
      <c r="C35" s="360"/>
      <c r="D35" s="360"/>
      <c r="E35" s="360"/>
      <c r="F35" s="360"/>
      <c r="G35" s="360"/>
      <c r="H35" s="360"/>
      <c r="I35" s="360"/>
      <c r="J35" s="360"/>
      <c r="K35" s="360"/>
    </row>
    <row r="36" spans="1:11">
      <c r="A36" s="352"/>
      <c r="B36" s="360"/>
      <c r="C36" s="360"/>
      <c r="D36" s="360"/>
      <c r="E36" s="360"/>
      <c r="F36" s="360"/>
      <c r="G36" s="360"/>
      <c r="H36" s="360"/>
      <c r="I36" s="360"/>
      <c r="J36" s="360"/>
      <c r="K36" s="360"/>
    </row>
    <row r="37" spans="1:11">
      <c r="A37" s="352"/>
      <c r="B37" s="360"/>
      <c r="C37" s="360"/>
      <c r="D37" s="360"/>
      <c r="E37" s="360"/>
      <c r="F37" s="360"/>
      <c r="G37" s="360"/>
      <c r="H37" s="360"/>
      <c r="I37" s="360"/>
      <c r="J37" s="360"/>
      <c r="K37" s="360"/>
    </row>
    <row r="38" spans="1:11">
      <c r="A38" s="352"/>
      <c r="B38" s="360"/>
      <c r="C38" s="360"/>
      <c r="D38" s="360"/>
      <c r="E38" s="360"/>
      <c r="F38" s="360"/>
      <c r="G38" s="360"/>
      <c r="H38" s="360"/>
      <c r="I38" s="360"/>
      <c r="J38" s="360"/>
      <c r="K38" s="360"/>
    </row>
    <row r="39" spans="1:11">
      <c r="A39" s="352"/>
      <c r="B39" s="360"/>
      <c r="C39" s="360"/>
      <c r="D39" s="360"/>
      <c r="E39" s="360"/>
      <c r="F39" s="360"/>
      <c r="G39" s="360"/>
      <c r="H39" s="360"/>
      <c r="I39" s="360"/>
      <c r="J39" s="360"/>
      <c r="K39" s="360"/>
    </row>
    <row r="40" spans="1:11">
      <c r="A40" s="352"/>
      <c r="B40" s="360"/>
      <c r="C40" s="360"/>
      <c r="D40" s="360"/>
      <c r="E40" s="360"/>
      <c r="F40" s="360"/>
      <c r="G40" s="360"/>
      <c r="H40" s="360"/>
      <c r="I40" s="360"/>
      <c r="J40" s="360"/>
      <c r="K40" s="360"/>
    </row>
    <row r="41" spans="1:11">
      <c r="A41" s="352"/>
      <c r="B41" s="360"/>
      <c r="C41" s="360"/>
      <c r="D41" s="360"/>
      <c r="E41" s="360"/>
      <c r="F41" s="360"/>
      <c r="G41" s="360"/>
      <c r="H41" s="360"/>
      <c r="I41" s="360"/>
      <c r="J41" s="360"/>
      <c r="K41" s="360"/>
    </row>
    <row r="42" spans="1:11">
      <c r="A42" s="352"/>
      <c r="B42" s="360"/>
      <c r="C42" s="360"/>
      <c r="D42" s="360"/>
      <c r="E42" s="360"/>
      <c r="F42" s="360"/>
      <c r="G42" s="360"/>
      <c r="H42" s="360"/>
      <c r="I42" s="360"/>
      <c r="J42" s="360"/>
      <c r="K42" s="360"/>
    </row>
    <row r="43" spans="1:11">
      <c r="A43" s="352"/>
      <c r="B43" s="360"/>
      <c r="C43" s="360"/>
      <c r="D43" s="360"/>
      <c r="E43" s="360"/>
      <c r="F43" s="360"/>
      <c r="G43" s="360"/>
      <c r="H43" s="360"/>
      <c r="I43" s="360"/>
      <c r="J43" s="360"/>
      <c r="K43" s="360"/>
    </row>
    <row r="44" spans="1:11">
      <c r="A44" s="352"/>
      <c r="B44" s="360"/>
      <c r="C44" s="360"/>
      <c r="D44" s="360"/>
      <c r="E44" s="360"/>
      <c r="F44" s="360"/>
      <c r="G44" s="360"/>
      <c r="H44" s="360"/>
      <c r="I44" s="360"/>
      <c r="J44" s="360"/>
      <c r="K44" s="360"/>
    </row>
    <row r="45" spans="1:11">
      <c r="A45" s="352"/>
      <c r="B45" s="360"/>
      <c r="C45" s="360"/>
      <c r="D45" s="360"/>
      <c r="E45" s="360"/>
      <c r="F45" s="360"/>
      <c r="G45" s="360"/>
      <c r="H45" s="360"/>
      <c r="I45" s="360"/>
      <c r="J45" s="360"/>
      <c r="K45" s="360"/>
    </row>
    <row r="46" spans="1:11">
      <c r="A46" s="352"/>
      <c r="B46" s="360"/>
      <c r="C46" s="360"/>
      <c r="D46" s="360"/>
      <c r="E46" s="360"/>
      <c r="F46" s="360"/>
      <c r="G46" s="360"/>
      <c r="H46" s="360"/>
      <c r="I46" s="360"/>
      <c r="J46" s="360"/>
      <c r="K46" s="360"/>
    </row>
    <row r="47" spans="1:11">
      <c r="A47" s="352"/>
      <c r="B47" s="360"/>
      <c r="C47" s="360"/>
      <c r="D47" s="360"/>
      <c r="E47" s="360"/>
      <c r="F47" s="360"/>
      <c r="G47" s="360"/>
      <c r="H47" s="360"/>
      <c r="I47" s="360"/>
      <c r="J47" s="360"/>
      <c r="K47" s="360"/>
    </row>
    <row r="48" spans="1:11">
      <c r="A48" s="352"/>
      <c r="B48" s="360"/>
      <c r="C48" s="360"/>
      <c r="D48" s="360"/>
      <c r="E48" s="360"/>
      <c r="F48" s="360"/>
      <c r="G48" s="360"/>
      <c r="H48" s="360"/>
      <c r="I48" s="360"/>
      <c r="J48" s="360"/>
      <c r="K48" s="360"/>
    </row>
    <row r="49" spans="1:11">
      <c r="A49" s="352"/>
      <c r="B49" s="360"/>
      <c r="C49" s="360"/>
      <c r="D49" s="360"/>
      <c r="E49" s="360"/>
      <c r="F49" s="360"/>
      <c r="G49" s="360"/>
      <c r="H49" s="360"/>
      <c r="I49" s="360"/>
      <c r="J49" s="360"/>
      <c r="K49" s="360"/>
    </row>
    <row r="50" spans="1:11">
      <c r="A50" s="352"/>
      <c r="B50" s="360"/>
      <c r="C50" s="360"/>
      <c r="D50" s="360"/>
      <c r="E50" s="360"/>
      <c r="F50" s="360"/>
      <c r="G50" s="360"/>
      <c r="H50" s="360"/>
      <c r="I50" s="360"/>
      <c r="J50" s="360"/>
      <c r="K50" s="360"/>
    </row>
    <row r="51" spans="1:11">
      <c r="A51" s="352"/>
      <c r="B51" s="360"/>
      <c r="C51" s="360"/>
      <c r="D51" s="360"/>
      <c r="E51" s="360"/>
      <c r="F51" s="360"/>
      <c r="G51" s="360"/>
      <c r="H51" s="360"/>
      <c r="I51" s="360"/>
      <c r="J51" s="360"/>
      <c r="K51" s="360"/>
    </row>
    <row r="52" spans="1:11">
      <c r="A52" s="352"/>
      <c r="B52" s="360"/>
      <c r="C52" s="360"/>
      <c r="D52" s="360"/>
      <c r="E52" s="360"/>
      <c r="F52" s="360"/>
      <c r="G52" s="360"/>
      <c r="H52" s="360"/>
      <c r="I52" s="360"/>
      <c r="J52" s="360"/>
      <c r="K52" s="360"/>
    </row>
    <row r="53" spans="1:11">
      <c r="A53" s="352"/>
      <c r="B53" s="360"/>
      <c r="C53" s="360"/>
      <c r="D53" s="360"/>
      <c r="E53" s="360"/>
      <c r="F53" s="360"/>
      <c r="G53" s="360"/>
      <c r="H53" s="360"/>
      <c r="I53" s="360"/>
      <c r="J53" s="360"/>
      <c r="K53" s="360"/>
    </row>
    <row r="54" spans="1:11">
      <c r="A54" s="352"/>
      <c r="B54" s="360"/>
      <c r="C54" s="360"/>
      <c r="D54" s="360"/>
      <c r="E54" s="360"/>
      <c r="F54" s="360"/>
      <c r="G54" s="360"/>
      <c r="H54" s="360"/>
      <c r="I54" s="360"/>
      <c r="J54" s="360"/>
      <c r="K54" s="360"/>
    </row>
    <row r="55" spans="1:11">
      <c r="A55" s="352"/>
      <c r="B55" s="360"/>
      <c r="C55" s="360"/>
      <c r="D55" s="360"/>
      <c r="E55" s="360"/>
      <c r="F55" s="360"/>
      <c r="G55" s="360"/>
      <c r="H55" s="360"/>
      <c r="I55" s="360"/>
      <c r="J55" s="360"/>
      <c r="K55" s="360"/>
    </row>
    <row r="56" spans="1:11">
      <c r="A56" s="352"/>
      <c r="B56" s="360"/>
      <c r="C56" s="360"/>
      <c r="D56" s="360"/>
      <c r="E56" s="360"/>
      <c r="F56" s="360"/>
      <c r="G56" s="360"/>
      <c r="H56" s="360"/>
      <c r="I56" s="360"/>
      <c r="J56" s="360"/>
      <c r="K56" s="360"/>
    </row>
    <row r="57" spans="1:11">
      <c r="A57" s="352"/>
      <c r="B57" s="360"/>
      <c r="C57" s="360"/>
      <c r="D57" s="360"/>
      <c r="E57" s="360"/>
      <c r="F57" s="360"/>
      <c r="G57" s="360"/>
      <c r="H57" s="360"/>
      <c r="I57" s="360"/>
      <c r="J57" s="360"/>
      <c r="K57" s="360"/>
    </row>
    <row r="58" spans="1:11">
      <c r="A58" s="352"/>
      <c r="B58" s="360"/>
      <c r="C58" s="360"/>
      <c r="D58" s="360"/>
      <c r="E58" s="360"/>
      <c r="F58" s="360"/>
      <c r="G58" s="360"/>
      <c r="H58" s="360"/>
      <c r="I58" s="360"/>
      <c r="J58" s="360"/>
      <c r="K58" s="360"/>
    </row>
    <row r="59" spans="1:11">
      <c r="A59" s="352"/>
      <c r="B59" s="360"/>
      <c r="C59" s="360"/>
      <c r="D59" s="360"/>
      <c r="E59" s="360"/>
      <c r="F59" s="360"/>
      <c r="G59" s="360"/>
      <c r="H59" s="360"/>
      <c r="I59" s="360"/>
      <c r="J59" s="360"/>
      <c r="K59" s="360"/>
    </row>
    <row r="60" spans="1:11">
      <c r="A60" s="352"/>
      <c r="B60" s="360"/>
      <c r="C60" s="360"/>
      <c r="D60" s="360"/>
      <c r="E60" s="360"/>
      <c r="F60" s="360"/>
      <c r="G60" s="360"/>
      <c r="H60" s="360"/>
      <c r="I60" s="360"/>
      <c r="J60" s="360"/>
      <c r="K60" s="360"/>
    </row>
    <row r="61" spans="1:11">
      <c r="A61" s="352"/>
      <c r="B61" s="360"/>
      <c r="C61" s="360"/>
      <c r="D61" s="360"/>
      <c r="E61" s="360"/>
      <c r="F61" s="360"/>
      <c r="G61" s="360"/>
      <c r="H61" s="360"/>
      <c r="I61" s="360"/>
      <c r="J61" s="360"/>
      <c r="K61" s="360"/>
    </row>
    <row r="62" spans="1:11">
      <c r="A62" s="352"/>
      <c r="B62" s="360"/>
      <c r="C62" s="360"/>
      <c r="D62" s="360"/>
      <c r="E62" s="360"/>
      <c r="F62" s="360"/>
      <c r="G62" s="360"/>
      <c r="H62" s="360"/>
      <c r="I62" s="360"/>
      <c r="J62" s="360"/>
      <c r="K62" s="360"/>
    </row>
    <row r="63" spans="1:11">
      <c r="A63" s="352"/>
      <c r="B63" s="360"/>
      <c r="C63" s="360"/>
      <c r="D63" s="360"/>
      <c r="E63" s="360"/>
      <c r="F63" s="360"/>
      <c r="G63" s="360"/>
      <c r="H63" s="360"/>
      <c r="I63" s="360"/>
      <c r="J63" s="360"/>
      <c r="K63" s="360"/>
    </row>
    <row r="64" spans="1:11">
      <c r="A64" s="352"/>
      <c r="B64" s="360"/>
      <c r="C64" s="360"/>
      <c r="D64" s="360"/>
      <c r="E64" s="360"/>
      <c r="F64" s="360"/>
      <c r="G64" s="360"/>
      <c r="H64" s="360"/>
      <c r="I64" s="360"/>
      <c r="J64" s="360"/>
      <c r="K64" s="360"/>
    </row>
    <row r="65" spans="1:11">
      <c r="A65" s="352"/>
      <c r="B65" s="360"/>
      <c r="C65" s="360"/>
      <c r="D65" s="360"/>
      <c r="E65" s="360"/>
      <c r="F65" s="360"/>
      <c r="G65" s="360"/>
      <c r="H65" s="360"/>
      <c r="I65" s="360"/>
      <c r="J65" s="360"/>
      <c r="K65" s="360"/>
    </row>
    <row r="66" spans="1:11">
      <c r="A66" s="352"/>
      <c r="B66" s="360"/>
      <c r="C66" s="360"/>
      <c r="D66" s="360"/>
      <c r="E66" s="360"/>
      <c r="F66" s="360"/>
      <c r="G66" s="360"/>
      <c r="H66" s="360"/>
      <c r="I66" s="360"/>
      <c r="J66" s="360"/>
      <c r="K66" s="360"/>
    </row>
    <row r="67" spans="1:11">
      <c r="A67" s="352"/>
      <c r="B67" s="360"/>
      <c r="C67" s="360"/>
      <c r="D67" s="360"/>
      <c r="E67" s="360"/>
      <c r="F67" s="360"/>
      <c r="G67" s="360"/>
      <c r="H67" s="360"/>
      <c r="I67" s="360"/>
      <c r="J67" s="360"/>
      <c r="K67" s="360"/>
    </row>
    <row r="68" spans="1:11">
      <c r="A68" s="352"/>
      <c r="B68" s="360"/>
      <c r="C68" s="360"/>
      <c r="D68" s="360"/>
      <c r="E68" s="360"/>
      <c r="F68" s="360"/>
      <c r="G68" s="360"/>
      <c r="H68" s="360"/>
      <c r="I68" s="360"/>
      <c r="J68" s="360"/>
      <c r="K68" s="360"/>
    </row>
    <row r="69" spans="1:11">
      <c r="A69" s="352"/>
      <c r="B69" s="360"/>
      <c r="C69" s="360"/>
      <c r="D69" s="360"/>
      <c r="E69" s="360"/>
      <c r="F69" s="360"/>
      <c r="G69" s="360"/>
      <c r="H69" s="360"/>
      <c r="I69" s="360"/>
      <c r="J69" s="360"/>
      <c r="K69" s="360"/>
    </row>
    <row r="70" spans="1:11">
      <c r="A70" s="352"/>
      <c r="B70" s="360"/>
      <c r="C70" s="360"/>
      <c r="D70" s="360"/>
      <c r="E70" s="360"/>
      <c r="F70" s="360"/>
      <c r="G70" s="360"/>
      <c r="H70" s="360"/>
      <c r="I70" s="360"/>
      <c r="J70" s="360"/>
      <c r="K70" s="360"/>
    </row>
  </sheetData>
  <mergeCells count="1">
    <mergeCell ref="B2:J2"/>
  </mergeCells>
  <pageMargins left="0.70866141732283472" right="0.47244094488188981" top="0.94488188976377963" bottom="0.23622047244094491" header="0.31496062992125984" footer="0.31496062992125984"/>
  <pageSetup paperSize="9" scale="63" firstPageNumber="42" orientation="landscape" useFirstPageNumber="1"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54"/>
  <sheetViews>
    <sheetView topLeftCell="D4" workbookViewId="0">
      <selection activeCell="E4" sqref="E4"/>
    </sheetView>
  </sheetViews>
  <sheetFormatPr defaultRowHeight="14.4"/>
  <cols>
    <col min="1" max="1" width="5.5546875" customWidth="1"/>
    <col min="2" max="2" width="21.6640625" customWidth="1"/>
    <col min="3" max="3" width="19.88671875" style="23" customWidth="1"/>
    <col min="4" max="4" width="12.33203125" style="23" customWidth="1"/>
    <col min="5" max="5" width="13" style="23" customWidth="1"/>
    <col min="6" max="6" width="10.33203125" style="23" customWidth="1"/>
    <col min="7" max="7" width="13.33203125" style="23" customWidth="1"/>
    <col min="8" max="8" width="20.33203125" style="23" customWidth="1"/>
    <col min="9" max="9" width="12.88671875" style="23" customWidth="1"/>
    <col min="10" max="10" width="18.44140625" style="23" customWidth="1"/>
    <col min="11" max="11" width="12.33203125" style="23" customWidth="1"/>
    <col min="12" max="12" width="13" style="23" customWidth="1"/>
    <col min="13" max="13" width="13.88671875" style="23" customWidth="1"/>
    <col min="14" max="14" width="4.33203125" style="23" customWidth="1"/>
  </cols>
  <sheetData>
    <row r="1" spans="1:14">
      <c r="A1" s="352"/>
      <c r="B1" s="352"/>
      <c r="C1" s="360"/>
      <c r="D1" s="360"/>
      <c r="E1" s="360"/>
      <c r="F1" s="360"/>
      <c r="G1" s="360"/>
      <c r="H1" s="360"/>
      <c r="I1" s="360"/>
      <c r="J1" s="360"/>
      <c r="K1" s="360"/>
      <c r="L1" s="360"/>
      <c r="M1" s="569" t="s">
        <v>662</v>
      </c>
      <c r="N1" s="360"/>
    </row>
    <row r="2" spans="1:14" ht="19.5" customHeight="1">
      <c r="A2" s="352"/>
      <c r="B2" s="915" t="s">
        <v>901</v>
      </c>
      <c r="C2" s="915"/>
      <c r="D2" s="915"/>
      <c r="E2" s="915"/>
      <c r="F2" s="915"/>
      <c r="G2" s="915"/>
      <c r="H2" s="915"/>
      <c r="I2" s="915"/>
      <c r="J2" s="915"/>
      <c r="K2" s="915"/>
      <c r="L2" s="915"/>
      <c r="M2" s="915"/>
      <c r="N2" s="360"/>
    </row>
    <row r="3" spans="1:14" ht="19.5" customHeight="1">
      <c r="A3" s="352"/>
      <c r="B3" s="361"/>
      <c r="C3" s="361"/>
      <c r="D3" s="361"/>
      <c r="E3" s="361"/>
      <c r="F3" s="361"/>
      <c r="G3" s="361"/>
      <c r="H3" s="361"/>
      <c r="I3" s="361"/>
      <c r="J3" s="361"/>
      <c r="K3" s="361"/>
      <c r="L3" s="361"/>
      <c r="M3" s="361"/>
      <c r="N3" s="360"/>
    </row>
    <row r="4" spans="1:14" ht="19.5" customHeight="1">
      <c r="A4" s="352"/>
      <c r="B4" s="336" t="s">
        <v>166</v>
      </c>
      <c r="C4" s="348"/>
      <c r="D4" s="360"/>
      <c r="E4" s="360"/>
      <c r="F4" s="360"/>
      <c r="G4" s="360"/>
      <c r="H4" s="360"/>
      <c r="I4" s="336" t="s">
        <v>573</v>
      </c>
      <c r="J4" s="456"/>
      <c r="K4" s="456"/>
      <c r="L4" s="361"/>
      <c r="M4" s="361"/>
      <c r="N4" s="360"/>
    </row>
    <row r="5" spans="1:14" ht="19.5" customHeight="1">
      <c r="A5" s="352"/>
      <c r="B5" s="336"/>
      <c r="C5" s="348"/>
      <c r="D5" s="360"/>
      <c r="E5" s="360"/>
      <c r="F5" s="360"/>
      <c r="G5" s="360"/>
      <c r="H5" s="360"/>
      <c r="I5" s="336"/>
      <c r="J5" s="456"/>
      <c r="K5" s="456"/>
      <c r="L5" s="361"/>
      <c r="M5" s="361"/>
      <c r="N5" s="360"/>
    </row>
    <row r="6" spans="1:14" ht="52.5" customHeight="1">
      <c r="A6" s="352"/>
      <c r="B6" s="965" t="s">
        <v>591</v>
      </c>
      <c r="C6" s="966"/>
      <c r="D6" s="948" t="s">
        <v>152</v>
      </c>
      <c r="E6" s="948" t="s">
        <v>903</v>
      </c>
      <c r="F6" s="948" t="s">
        <v>784</v>
      </c>
      <c r="G6" s="948" t="s">
        <v>902</v>
      </c>
      <c r="H6" s="959" t="s">
        <v>592</v>
      </c>
      <c r="I6" s="960"/>
      <c r="J6" s="959" t="s">
        <v>594</v>
      </c>
      <c r="K6" s="960"/>
      <c r="L6" s="359" t="s">
        <v>595</v>
      </c>
      <c r="M6" s="948" t="s">
        <v>910</v>
      </c>
      <c r="N6" s="360"/>
    </row>
    <row r="7" spans="1:14" ht="19.5" customHeight="1">
      <c r="A7" s="352"/>
      <c r="B7" s="967"/>
      <c r="C7" s="968"/>
      <c r="D7" s="949"/>
      <c r="E7" s="949"/>
      <c r="F7" s="949"/>
      <c r="G7" s="949"/>
      <c r="H7" s="822" t="s">
        <v>600</v>
      </c>
      <c r="I7" s="792">
        <v>0</v>
      </c>
      <c r="J7" s="954">
        <v>0</v>
      </c>
      <c r="K7" s="958"/>
      <c r="L7" s="793"/>
      <c r="M7" s="949"/>
      <c r="N7" s="360"/>
    </row>
    <row r="8" spans="1:14" ht="19.5" customHeight="1">
      <c r="A8" s="352"/>
      <c r="B8" s="967"/>
      <c r="C8" s="968"/>
      <c r="D8" s="949"/>
      <c r="E8" s="949"/>
      <c r="F8" s="949"/>
      <c r="G8" s="949"/>
      <c r="H8" s="822" t="s">
        <v>600</v>
      </c>
      <c r="I8" s="792">
        <v>0</v>
      </c>
      <c r="J8" s="954">
        <v>0</v>
      </c>
      <c r="K8" s="955"/>
      <c r="L8" s="792">
        <v>0</v>
      </c>
      <c r="M8" s="949"/>
      <c r="N8" s="360"/>
    </row>
    <row r="9" spans="1:14" ht="19.5" customHeight="1">
      <c r="A9" s="352"/>
      <c r="B9" s="967"/>
      <c r="C9" s="968"/>
      <c r="D9" s="949"/>
      <c r="E9" s="949"/>
      <c r="F9" s="949"/>
      <c r="G9" s="949"/>
      <c r="H9" s="822" t="s">
        <v>601</v>
      </c>
      <c r="I9" s="792" t="s">
        <v>39</v>
      </c>
      <c r="J9" s="956" t="s">
        <v>39</v>
      </c>
      <c r="K9" s="957"/>
      <c r="L9" s="792" t="s">
        <v>39</v>
      </c>
      <c r="M9" s="949"/>
      <c r="N9" s="360"/>
    </row>
    <row r="10" spans="1:14" ht="19.5" customHeight="1">
      <c r="A10" s="352"/>
      <c r="B10" s="967"/>
      <c r="C10" s="968"/>
      <c r="D10" s="949"/>
      <c r="E10" s="949"/>
      <c r="F10" s="949"/>
      <c r="G10" s="949"/>
      <c r="H10" s="822" t="s">
        <v>601</v>
      </c>
      <c r="I10" s="792" t="s">
        <v>39</v>
      </c>
      <c r="J10" s="956" t="s">
        <v>39</v>
      </c>
      <c r="K10" s="957"/>
      <c r="L10" s="792" t="s">
        <v>39</v>
      </c>
      <c r="M10" s="949"/>
      <c r="N10" s="360"/>
    </row>
    <row r="11" spans="1:14" ht="19.5" customHeight="1">
      <c r="A11" s="352"/>
      <c r="B11" s="967"/>
      <c r="C11" s="968"/>
      <c r="D11" s="949"/>
      <c r="E11" s="949"/>
      <c r="F11" s="949"/>
      <c r="G11" s="949"/>
      <c r="H11" s="959" t="s">
        <v>593</v>
      </c>
      <c r="I11" s="960"/>
      <c r="J11" s="959" t="s">
        <v>153</v>
      </c>
      <c r="K11" s="960"/>
      <c r="L11" s="359" t="s">
        <v>590</v>
      </c>
      <c r="M11" s="949"/>
      <c r="N11" s="360"/>
    </row>
    <row r="12" spans="1:14" ht="19.5" customHeight="1">
      <c r="A12" s="352"/>
      <c r="B12" s="967"/>
      <c r="C12" s="968"/>
      <c r="D12" s="949"/>
      <c r="E12" s="794" t="s">
        <v>48</v>
      </c>
      <c r="F12" s="794" t="s">
        <v>49</v>
      </c>
      <c r="G12" s="794" t="s">
        <v>50</v>
      </c>
      <c r="H12" s="962" t="s">
        <v>51</v>
      </c>
      <c r="I12" s="963"/>
      <c r="J12" s="964" t="s">
        <v>52</v>
      </c>
      <c r="K12" s="962"/>
      <c r="L12" s="795" t="s">
        <v>854</v>
      </c>
      <c r="M12" s="949"/>
      <c r="N12" s="360"/>
    </row>
    <row r="13" spans="1:14" ht="30.75" customHeight="1">
      <c r="A13" s="352"/>
      <c r="B13" s="969"/>
      <c r="C13" s="970"/>
      <c r="D13" s="961"/>
      <c r="E13" s="796"/>
      <c r="F13" s="797"/>
      <c r="G13" s="797"/>
      <c r="H13" s="798" t="s">
        <v>596</v>
      </c>
      <c r="I13" s="799" t="s">
        <v>597</v>
      </c>
      <c r="J13" s="798" t="s">
        <v>596</v>
      </c>
      <c r="K13" s="799" t="s">
        <v>597</v>
      </c>
      <c r="L13" s="800"/>
      <c r="M13" s="961"/>
      <c r="N13" s="360"/>
    </row>
    <row r="14" spans="1:14" ht="19.5" customHeight="1">
      <c r="A14" s="352"/>
      <c r="B14" s="336"/>
      <c r="C14" s="348"/>
      <c r="D14" s="360"/>
      <c r="E14" s="360"/>
      <c r="F14" s="360"/>
      <c r="G14" s="360"/>
      <c r="H14" s="360"/>
      <c r="I14" s="336"/>
      <c r="J14" s="456"/>
      <c r="K14" s="456"/>
      <c r="L14" s="361"/>
      <c r="M14" s="361"/>
      <c r="N14" s="360"/>
    </row>
    <row r="15" spans="1:14" ht="18" customHeight="1">
      <c r="A15" s="352"/>
      <c r="B15" s="801" t="s">
        <v>39</v>
      </c>
      <c r="C15" s="802" t="s">
        <v>39</v>
      </c>
      <c r="D15" s="802"/>
      <c r="E15" s="785"/>
      <c r="F15" s="785"/>
      <c r="G15" s="785"/>
      <c r="H15" s="785"/>
      <c r="I15" s="785"/>
      <c r="J15" s="785"/>
      <c r="K15" s="785"/>
      <c r="L15" s="785"/>
      <c r="M15" s="785"/>
      <c r="N15" s="360"/>
    </row>
    <row r="16" spans="1:14" ht="18" customHeight="1">
      <c r="A16" s="352"/>
      <c r="B16" s="950"/>
      <c r="C16" s="951"/>
      <c r="D16" s="803"/>
      <c r="E16" s="582"/>
      <c r="F16" s="582"/>
      <c r="G16" s="582"/>
      <c r="H16" s="582"/>
      <c r="I16" s="582"/>
      <c r="J16" s="582"/>
      <c r="K16" s="582"/>
      <c r="L16" s="582"/>
      <c r="M16" s="582"/>
      <c r="N16" s="360"/>
    </row>
    <row r="17" spans="1:14" ht="18" customHeight="1">
      <c r="A17" s="352"/>
      <c r="B17" s="950" t="s">
        <v>598</v>
      </c>
      <c r="C17" s="951"/>
      <c r="D17" s="808" t="s">
        <v>39</v>
      </c>
      <c r="E17" s="394">
        <v>0</v>
      </c>
      <c r="F17" s="394"/>
      <c r="G17" s="394">
        <v>0</v>
      </c>
      <c r="H17" s="394">
        <v>0</v>
      </c>
      <c r="I17" s="394">
        <v>0</v>
      </c>
      <c r="J17" s="394">
        <v>0</v>
      </c>
      <c r="K17" s="394">
        <v>0</v>
      </c>
      <c r="L17" s="394">
        <v>0</v>
      </c>
      <c r="M17" s="394"/>
      <c r="N17" s="360" t="s">
        <v>39</v>
      </c>
    </row>
    <row r="18" spans="1:14" ht="18" customHeight="1">
      <c r="A18" s="352"/>
      <c r="B18" s="950" t="s">
        <v>598</v>
      </c>
      <c r="C18" s="951"/>
      <c r="D18" s="729"/>
      <c r="E18" s="394"/>
      <c r="F18" s="394"/>
      <c r="G18" s="394"/>
      <c r="H18" s="394">
        <v>0</v>
      </c>
      <c r="I18" s="394"/>
      <c r="J18" s="394">
        <v>0</v>
      </c>
      <c r="K18" s="394"/>
      <c r="L18" s="394">
        <v>0</v>
      </c>
      <c r="M18" s="394"/>
      <c r="N18" s="360"/>
    </row>
    <row r="19" spans="1:14" ht="18" customHeight="1">
      <c r="A19" s="352"/>
      <c r="B19" s="952"/>
      <c r="C19" s="953"/>
      <c r="D19" s="803"/>
      <c r="E19" s="394"/>
      <c r="F19" s="394"/>
      <c r="G19" s="394"/>
      <c r="H19" s="394"/>
      <c r="I19" s="394"/>
      <c r="J19" s="394"/>
      <c r="K19" s="394"/>
      <c r="L19" s="394"/>
      <c r="M19" s="394"/>
      <c r="N19" s="360"/>
    </row>
    <row r="20" spans="1:14" ht="18" customHeight="1">
      <c r="A20" s="352"/>
      <c r="B20" s="950" t="s">
        <v>599</v>
      </c>
      <c r="C20" s="951"/>
      <c r="D20" s="803"/>
      <c r="E20" s="394"/>
      <c r="F20" s="394"/>
      <c r="G20" s="394"/>
      <c r="H20" s="394"/>
      <c r="I20" s="394"/>
      <c r="J20" s="394"/>
      <c r="K20" s="394"/>
      <c r="L20" s="394"/>
      <c r="M20" s="394"/>
      <c r="N20" s="360"/>
    </row>
    <row r="21" spans="1:14" ht="18" customHeight="1">
      <c r="A21" s="352"/>
      <c r="B21" s="950" t="s">
        <v>599</v>
      </c>
      <c r="C21" s="951"/>
      <c r="D21" s="803"/>
      <c r="E21" s="394"/>
      <c r="F21" s="394"/>
      <c r="G21" s="394"/>
      <c r="H21" s="394"/>
      <c r="I21" s="394"/>
      <c r="J21" s="394"/>
      <c r="K21" s="394"/>
      <c r="L21" s="394"/>
      <c r="M21" s="394"/>
      <c r="N21" s="360"/>
    </row>
    <row r="22" spans="1:14" ht="18" customHeight="1">
      <c r="A22" s="352"/>
      <c r="B22" s="804"/>
      <c r="C22" s="805"/>
      <c r="D22" s="803"/>
      <c r="E22" s="394"/>
      <c r="F22" s="394"/>
      <c r="G22" s="394"/>
      <c r="H22" s="394"/>
      <c r="I22" s="394"/>
      <c r="J22" s="394"/>
      <c r="K22" s="394"/>
      <c r="L22" s="394"/>
      <c r="M22" s="394"/>
      <c r="N22" s="360"/>
    </row>
    <row r="23" spans="1:14" ht="18" customHeight="1">
      <c r="A23" s="352"/>
      <c r="B23" s="952"/>
      <c r="C23" s="953"/>
      <c r="D23" s="803"/>
      <c r="E23" s="394"/>
      <c r="F23" s="394"/>
      <c r="G23" s="394"/>
      <c r="H23" s="394"/>
      <c r="I23" s="394"/>
      <c r="J23" s="394"/>
      <c r="K23" s="394"/>
      <c r="L23" s="394"/>
      <c r="M23" s="394"/>
      <c r="N23" s="360"/>
    </row>
    <row r="24" spans="1:14" ht="18" customHeight="1">
      <c r="A24" s="352"/>
      <c r="B24" s="806" t="s">
        <v>39</v>
      </c>
      <c r="C24" s="807" t="s">
        <v>39</v>
      </c>
      <c r="D24" s="807"/>
      <c r="E24" s="560"/>
      <c r="F24" s="560"/>
      <c r="G24" s="560"/>
      <c r="H24" s="560"/>
      <c r="I24" s="560"/>
      <c r="J24" s="560"/>
      <c r="K24" s="560"/>
      <c r="L24" s="560"/>
      <c r="M24" s="560"/>
      <c r="N24" s="360"/>
    </row>
    <row r="25" spans="1:14">
      <c r="A25" s="352"/>
      <c r="B25" s="352"/>
      <c r="C25" s="360"/>
      <c r="D25" s="360"/>
      <c r="E25" s="360"/>
      <c r="F25" s="360"/>
      <c r="G25" s="360"/>
      <c r="H25" s="360"/>
      <c r="I25" s="360"/>
      <c r="J25" s="360"/>
      <c r="K25" s="360"/>
      <c r="L25" s="360"/>
      <c r="M25" s="360"/>
      <c r="N25" s="360"/>
    </row>
    <row r="26" spans="1:14">
      <c r="A26" s="352"/>
      <c r="B26" s="352"/>
      <c r="C26" s="360"/>
      <c r="D26" s="360"/>
      <c r="E26" s="360"/>
      <c r="F26" s="360"/>
      <c r="G26" s="360"/>
      <c r="H26" s="360"/>
      <c r="I26" s="360"/>
      <c r="J26" s="360"/>
      <c r="K26" s="360"/>
      <c r="L26" s="360"/>
      <c r="M26" s="360"/>
      <c r="N26" s="360"/>
    </row>
    <row r="27" spans="1:14">
      <c r="A27" s="352"/>
      <c r="B27" s="352"/>
      <c r="C27" s="360"/>
      <c r="D27" s="360"/>
      <c r="E27" s="360"/>
      <c r="F27" s="360"/>
      <c r="G27" s="360"/>
      <c r="H27" s="360"/>
      <c r="I27" s="360"/>
      <c r="J27" s="360"/>
      <c r="K27" s="360"/>
      <c r="L27" s="360"/>
      <c r="M27" s="360"/>
      <c r="N27" s="360"/>
    </row>
    <row r="28" spans="1:14" ht="15.6">
      <c r="A28" s="352"/>
      <c r="B28" s="352"/>
      <c r="C28" s="360"/>
      <c r="D28" s="360"/>
      <c r="E28" s="360"/>
      <c r="F28" s="360"/>
      <c r="G28" s="360"/>
      <c r="H28" s="360"/>
      <c r="I28" s="360"/>
      <c r="J28" s="768" t="s">
        <v>315</v>
      </c>
      <c r="K28" s="360"/>
      <c r="L28" s="360"/>
      <c r="M28" s="360"/>
      <c r="N28" s="360"/>
    </row>
    <row r="29" spans="1:14" ht="15.6">
      <c r="A29" s="352"/>
      <c r="B29" s="352"/>
      <c r="C29" s="360"/>
      <c r="D29" s="360"/>
      <c r="E29" s="360"/>
      <c r="F29" s="360"/>
      <c r="G29" s="360"/>
      <c r="H29" s="360"/>
      <c r="I29" s="360"/>
      <c r="J29" s="760" t="s">
        <v>388</v>
      </c>
      <c r="K29" s="360"/>
      <c r="L29" s="360"/>
      <c r="M29" s="360"/>
      <c r="N29" s="360"/>
    </row>
    <row r="30" spans="1:14" ht="15.6">
      <c r="A30" s="352"/>
      <c r="B30" s="352"/>
      <c r="C30" s="360"/>
      <c r="D30" s="360"/>
      <c r="E30" s="360"/>
      <c r="F30" s="360"/>
      <c r="G30" s="360"/>
      <c r="H30" s="360"/>
      <c r="I30" s="360"/>
      <c r="J30" s="768" t="s">
        <v>316</v>
      </c>
      <c r="K30" s="360"/>
      <c r="L30" s="360"/>
      <c r="M30" s="360"/>
      <c r="N30" s="360"/>
    </row>
    <row r="31" spans="1:14" ht="15.6">
      <c r="A31" s="352"/>
      <c r="B31" s="352"/>
      <c r="C31" s="360"/>
      <c r="D31" s="360"/>
      <c r="E31" s="360"/>
      <c r="F31" s="360"/>
      <c r="G31" s="360"/>
      <c r="H31" s="360"/>
      <c r="I31" s="360"/>
      <c r="J31" s="761" t="s">
        <v>163</v>
      </c>
      <c r="K31" s="360"/>
      <c r="L31" s="360"/>
      <c r="M31" s="360"/>
      <c r="N31" s="360"/>
    </row>
    <row r="32" spans="1:14">
      <c r="A32" s="352"/>
      <c r="B32" s="352"/>
      <c r="C32" s="360"/>
      <c r="D32" s="360"/>
      <c r="E32" s="360"/>
      <c r="F32" s="360"/>
      <c r="G32" s="360"/>
      <c r="H32" s="360"/>
      <c r="I32" s="360"/>
      <c r="J32" s="360"/>
      <c r="K32" s="360"/>
      <c r="L32" s="360"/>
      <c r="M32" s="360"/>
      <c r="N32" s="360"/>
    </row>
    <row r="33" spans="1:14">
      <c r="A33" s="352"/>
      <c r="B33" s="352"/>
      <c r="C33" s="360"/>
      <c r="D33" s="360"/>
      <c r="E33" s="360"/>
      <c r="F33" s="360"/>
      <c r="G33" s="360"/>
      <c r="H33" s="360"/>
      <c r="I33" s="360"/>
      <c r="J33" s="360"/>
      <c r="K33" s="360"/>
      <c r="L33" s="360"/>
      <c r="M33" s="360"/>
      <c r="N33" s="360"/>
    </row>
    <row r="34" spans="1:14">
      <c r="A34" s="352"/>
      <c r="B34" s="352"/>
      <c r="C34" s="360"/>
      <c r="D34" s="360"/>
      <c r="E34" s="360"/>
      <c r="F34" s="360"/>
      <c r="G34" s="360"/>
      <c r="H34" s="360"/>
      <c r="I34" s="360"/>
      <c r="J34" s="360"/>
      <c r="K34" s="360"/>
      <c r="L34" s="360"/>
      <c r="M34" s="360"/>
      <c r="N34" s="360"/>
    </row>
    <row r="35" spans="1:14">
      <c r="A35" s="352"/>
      <c r="B35" s="352"/>
      <c r="C35" s="360"/>
      <c r="D35" s="360"/>
      <c r="E35" s="360"/>
      <c r="F35" s="360"/>
      <c r="G35" s="360"/>
      <c r="H35" s="360"/>
      <c r="I35" s="360"/>
      <c r="J35" s="360"/>
      <c r="K35" s="360"/>
      <c r="L35" s="360"/>
      <c r="M35" s="360"/>
      <c r="N35" s="360"/>
    </row>
    <row r="36" spans="1:14">
      <c r="A36" s="352"/>
      <c r="B36" s="352"/>
      <c r="C36" s="360"/>
      <c r="D36" s="360"/>
      <c r="E36" s="360"/>
      <c r="F36" s="360"/>
      <c r="G36" s="360"/>
      <c r="H36" s="360"/>
      <c r="I36" s="360"/>
      <c r="J36" s="360"/>
      <c r="K36" s="360"/>
      <c r="L36" s="360"/>
      <c r="M36" s="360"/>
      <c r="N36" s="360"/>
    </row>
    <row r="37" spans="1:14">
      <c r="A37" s="352"/>
      <c r="B37" s="352"/>
      <c r="C37" s="360"/>
      <c r="D37" s="360"/>
      <c r="E37" s="360"/>
      <c r="F37" s="360"/>
      <c r="G37" s="360"/>
      <c r="H37" s="360"/>
      <c r="I37" s="360"/>
      <c r="J37" s="360"/>
      <c r="K37" s="360"/>
      <c r="L37" s="360"/>
      <c r="M37" s="360"/>
      <c r="N37" s="360"/>
    </row>
    <row r="38" spans="1:14">
      <c r="A38" s="352"/>
      <c r="B38" s="352"/>
      <c r="C38" s="360"/>
      <c r="D38" s="360"/>
      <c r="E38" s="360"/>
      <c r="F38" s="360"/>
      <c r="G38" s="360"/>
      <c r="H38" s="360"/>
      <c r="I38" s="360"/>
      <c r="J38" s="360"/>
      <c r="K38" s="360"/>
      <c r="L38" s="360"/>
      <c r="M38" s="360"/>
      <c r="N38" s="360"/>
    </row>
    <row r="39" spans="1:14">
      <c r="A39" s="352"/>
      <c r="B39" s="352"/>
      <c r="C39" s="360"/>
      <c r="D39" s="360"/>
      <c r="E39" s="360"/>
      <c r="F39" s="360"/>
      <c r="G39" s="360"/>
      <c r="H39" s="360"/>
      <c r="I39" s="360"/>
      <c r="J39" s="360"/>
      <c r="K39" s="360"/>
      <c r="L39" s="360"/>
      <c r="M39" s="360"/>
      <c r="N39" s="360"/>
    </row>
    <row r="40" spans="1:14">
      <c r="A40" s="352"/>
      <c r="B40" s="352"/>
      <c r="C40" s="360"/>
      <c r="D40" s="360"/>
      <c r="E40" s="360"/>
      <c r="F40" s="360"/>
      <c r="G40" s="360"/>
      <c r="H40" s="360"/>
      <c r="I40" s="360"/>
      <c r="J40" s="360"/>
      <c r="K40" s="360"/>
      <c r="L40" s="360"/>
      <c r="M40" s="360"/>
      <c r="N40" s="360"/>
    </row>
    <row r="41" spans="1:14">
      <c r="A41" s="352"/>
      <c r="B41" s="352"/>
      <c r="C41" s="360"/>
      <c r="D41" s="360"/>
      <c r="E41" s="360"/>
      <c r="F41" s="360"/>
      <c r="G41" s="360"/>
      <c r="H41" s="360"/>
      <c r="I41" s="360"/>
      <c r="J41" s="360"/>
      <c r="K41" s="360"/>
      <c r="L41" s="360"/>
      <c r="M41" s="360"/>
      <c r="N41" s="360"/>
    </row>
    <row r="42" spans="1:14">
      <c r="A42" s="352"/>
      <c r="B42" s="352"/>
      <c r="C42" s="360"/>
      <c r="D42" s="360"/>
      <c r="E42" s="360"/>
      <c r="F42" s="360"/>
      <c r="G42" s="360"/>
      <c r="H42" s="360"/>
      <c r="I42" s="360"/>
      <c r="J42" s="360"/>
      <c r="K42" s="360"/>
      <c r="L42" s="360"/>
      <c r="M42" s="360"/>
      <c r="N42" s="360"/>
    </row>
    <row r="43" spans="1:14">
      <c r="A43" s="352"/>
      <c r="B43" s="352"/>
      <c r="C43" s="360"/>
      <c r="D43" s="360"/>
      <c r="E43" s="360"/>
      <c r="F43" s="360"/>
      <c r="G43" s="360"/>
      <c r="H43" s="360"/>
      <c r="I43" s="360"/>
      <c r="J43" s="360"/>
      <c r="K43" s="360"/>
      <c r="L43" s="360"/>
      <c r="M43" s="360"/>
      <c r="N43" s="360"/>
    </row>
    <row r="44" spans="1:14">
      <c r="A44" s="352"/>
      <c r="B44" s="352"/>
      <c r="C44" s="360"/>
      <c r="D44" s="360"/>
      <c r="E44" s="360"/>
      <c r="F44" s="360"/>
      <c r="G44" s="360"/>
      <c r="H44" s="360"/>
      <c r="I44" s="360"/>
      <c r="J44" s="360"/>
      <c r="K44" s="360"/>
      <c r="L44" s="360"/>
      <c r="M44" s="360"/>
      <c r="N44" s="360"/>
    </row>
    <row r="45" spans="1:14">
      <c r="A45" s="352"/>
      <c r="B45" s="352"/>
      <c r="C45" s="360"/>
      <c r="D45" s="360"/>
      <c r="E45" s="360"/>
      <c r="F45" s="360"/>
      <c r="G45" s="360"/>
      <c r="H45" s="360"/>
      <c r="I45" s="360"/>
      <c r="J45" s="360"/>
      <c r="K45" s="360"/>
      <c r="L45" s="360"/>
      <c r="M45" s="360"/>
      <c r="N45" s="360"/>
    </row>
    <row r="46" spans="1:14">
      <c r="A46" s="352"/>
      <c r="B46" s="352"/>
      <c r="C46" s="360"/>
      <c r="D46" s="360"/>
      <c r="E46" s="360"/>
      <c r="F46" s="360"/>
      <c r="G46" s="360"/>
      <c r="H46" s="360"/>
      <c r="I46" s="360"/>
      <c r="J46" s="360"/>
      <c r="K46" s="360"/>
      <c r="L46" s="360"/>
      <c r="M46" s="360"/>
      <c r="N46" s="360"/>
    </row>
    <row r="47" spans="1:14">
      <c r="A47" s="352"/>
      <c r="B47" s="352"/>
      <c r="C47" s="360"/>
      <c r="D47" s="360"/>
      <c r="E47" s="360"/>
      <c r="F47" s="360"/>
      <c r="G47" s="360"/>
      <c r="H47" s="360"/>
      <c r="I47" s="360"/>
      <c r="J47" s="360"/>
      <c r="K47" s="360"/>
      <c r="L47" s="360"/>
      <c r="M47" s="360"/>
      <c r="N47" s="360"/>
    </row>
    <row r="48" spans="1:14">
      <c r="A48" s="352"/>
      <c r="B48" s="352"/>
      <c r="C48" s="360"/>
      <c r="D48" s="360"/>
      <c r="E48" s="360"/>
      <c r="F48" s="360"/>
      <c r="G48" s="360"/>
      <c r="H48" s="360"/>
      <c r="I48" s="360"/>
      <c r="J48" s="360"/>
      <c r="K48" s="360"/>
      <c r="L48" s="360"/>
      <c r="M48" s="360"/>
      <c r="N48" s="360"/>
    </row>
    <row r="49" spans="1:14">
      <c r="A49" s="352"/>
      <c r="B49" s="352"/>
      <c r="C49" s="360"/>
      <c r="D49" s="360"/>
      <c r="E49" s="360"/>
      <c r="F49" s="360"/>
      <c r="G49" s="360"/>
      <c r="H49" s="360"/>
      <c r="I49" s="360"/>
      <c r="J49" s="360"/>
      <c r="K49" s="360"/>
      <c r="L49" s="360"/>
      <c r="M49" s="360"/>
      <c r="N49" s="360"/>
    </row>
    <row r="50" spans="1:14">
      <c r="A50" s="352"/>
      <c r="B50" s="352"/>
      <c r="C50" s="360"/>
      <c r="D50" s="360"/>
      <c r="E50" s="360"/>
      <c r="F50" s="360"/>
      <c r="G50" s="360"/>
      <c r="H50" s="360"/>
      <c r="I50" s="360"/>
      <c r="J50" s="360"/>
      <c r="K50" s="360"/>
      <c r="L50" s="360"/>
      <c r="M50" s="360"/>
      <c r="N50" s="360"/>
    </row>
    <row r="51" spans="1:14">
      <c r="A51" s="352"/>
      <c r="B51" s="352"/>
      <c r="C51" s="360"/>
      <c r="D51" s="360"/>
      <c r="E51" s="360"/>
      <c r="F51" s="360"/>
      <c r="G51" s="360"/>
      <c r="H51" s="360"/>
      <c r="I51" s="360"/>
      <c r="J51" s="360"/>
      <c r="K51" s="360"/>
      <c r="L51" s="360"/>
      <c r="M51" s="360"/>
      <c r="N51" s="360"/>
    </row>
    <row r="52" spans="1:14">
      <c r="A52" s="352"/>
      <c r="B52" s="352"/>
      <c r="C52" s="360"/>
      <c r="D52" s="360"/>
      <c r="E52" s="360"/>
      <c r="F52" s="360"/>
      <c r="G52" s="360"/>
      <c r="H52" s="360"/>
      <c r="I52" s="360"/>
      <c r="J52" s="360"/>
      <c r="K52" s="360"/>
      <c r="L52" s="360"/>
      <c r="M52" s="360"/>
      <c r="N52" s="360"/>
    </row>
    <row r="53" spans="1:14">
      <c r="A53" s="352"/>
      <c r="B53" s="352"/>
      <c r="C53" s="360"/>
      <c r="D53" s="360"/>
      <c r="E53" s="360"/>
      <c r="F53" s="360"/>
      <c r="G53" s="360"/>
      <c r="H53" s="360"/>
      <c r="I53" s="360"/>
      <c r="J53" s="360"/>
      <c r="K53" s="360"/>
      <c r="L53" s="360"/>
      <c r="M53" s="360"/>
      <c r="N53" s="360"/>
    </row>
    <row r="54" spans="1:14">
      <c r="A54" s="352"/>
      <c r="B54" s="352"/>
      <c r="C54" s="360"/>
      <c r="D54" s="360"/>
      <c r="E54" s="360"/>
      <c r="F54" s="360"/>
      <c r="G54" s="360"/>
      <c r="H54" s="360"/>
      <c r="I54" s="360"/>
      <c r="J54" s="360"/>
      <c r="K54" s="360"/>
      <c r="L54" s="360"/>
      <c r="M54" s="360"/>
      <c r="N54" s="360"/>
    </row>
  </sheetData>
  <mergeCells count="24">
    <mergeCell ref="B2:M2"/>
    <mergeCell ref="J8:K8"/>
    <mergeCell ref="J9:K9"/>
    <mergeCell ref="J10:K10"/>
    <mergeCell ref="J7:K7"/>
    <mergeCell ref="J6:K6"/>
    <mergeCell ref="M6:M13"/>
    <mergeCell ref="H11:I11"/>
    <mergeCell ref="J11:K11"/>
    <mergeCell ref="H12:I12"/>
    <mergeCell ref="J12:K12"/>
    <mergeCell ref="B6:C13"/>
    <mergeCell ref="D6:D13"/>
    <mergeCell ref="E6:E11"/>
    <mergeCell ref="H6:I6"/>
    <mergeCell ref="F6:F11"/>
    <mergeCell ref="G6:G11"/>
    <mergeCell ref="B16:C16"/>
    <mergeCell ref="B17:C17"/>
    <mergeCell ref="B19:C19"/>
    <mergeCell ref="B23:C23"/>
    <mergeCell ref="B18:C18"/>
    <mergeCell ref="B20:C20"/>
    <mergeCell ref="B21:C21"/>
  </mergeCells>
  <printOptions horizontalCentered="1"/>
  <pageMargins left="0.31" right="0.2" top="0.94488188976377996" bottom="0.23622047244094499" header="0.31496062992126" footer="0.31496062992126"/>
  <pageSetup paperSize="9" scale="75" firstPageNumber="44" orientation="landscape" useFirstPageNumber="1"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35"/>
  <sheetViews>
    <sheetView view="pageBreakPreview" topLeftCell="Q4" zoomScale="115" zoomScaleSheetLayoutView="115" workbookViewId="0">
      <selection activeCell="AE10" sqref="AE10"/>
    </sheetView>
  </sheetViews>
  <sheetFormatPr defaultRowHeight="14.4"/>
  <cols>
    <col min="1" max="1" width="4.88671875" customWidth="1"/>
    <col min="2" max="2" width="5.6640625" customWidth="1"/>
    <col min="3" max="3" width="31" customWidth="1"/>
    <col min="4" max="4" width="3.5546875" customWidth="1"/>
    <col min="5" max="5" width="6.88671875" customWidth="1"/>
    <col min="6" max="6" width="7.5546875" customWidth="1"/>
    <col min="7" max="7" width="0" hidden="1" customWidth="1"/>
    <col min="8" max="8" width="10.5546875" customWidth="1"/>
    <col min="9" max="9" width="5" customWidth="1"/>
    <col min="10" max="10" width="10.6640625" customWidth="1"/>
    <col min="11" max="11" width="5.33203125" customWidth="1"/>
    <col min="12" max="12" width="9.88671875" customWidth="1"/>
    <col min="13" max="13" width="4.5546875" customWidth="1"/>
    <col min="14" max="14" width="9.88671875" customWidth="1"/>
    <col min="15" max="15" width="4.6640625" customWidth="1"/>
    <col min="16" max="16" width="9.33203125" customWidth="1"/>
    <col min="17" max="17" width="5.44140625" customWidth="1"/>
    <col min="18" max="18" width="8.6640625" customWidth="1"/>
    <col min="19" max="19" width="5.109375" customWidth="1"/>
    <col min="20" max="20" width="8.6640625" customWidth="1"/>
    <col min="21" max="21" width="4.6640625" customWidth="1"/>
    <col min="22" max="22" width="7.88671875" customWidth="1"/>
    <col min="23" max="23" width="6.6640625" customWidth="1"/>
    <col min="24" max="24" width="8.6640625" customWidth="1"/>
    <col min="25" max="25" width="6.6640625" customWidth="1"/>
    <col min="26" max="26" width="8.6640625" customWidth="1"/>
    <col min="27" max="27" width="6.6640625" customWidth="1"/>
    <col min="28" max="28" width="8.6640625" customWidth="1"/>
    <col min="29" max="29" width="6.6640625" customWidth="1"/>
    <col min="30" max="30" width="8.6640625" customWidth="1"/>
    <col min="31" max="31" width="6.6640625" customWidth="1"/>
    <col min="32" max="32" width="8.6640625" customWidth="1"/>
    <col min="33" max="33" width="3.6640625" customWidth="1"/>
  </cols>
  <sheetData>
    <row r="2" spans="2:32" ht="15.6">
      <c r="AC2" s="971" t="s">
        <v>660</v>
      </c>
      <c r="AD2" s="971"/>
      <c r="AE2" s="971"/>
    </row>
    <row r="3" spans="2:32" ht="21">
      <c r="B3" s="972" t="s">
        <v>904</v>
      </c>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row>
    <row r="4" spans="2:32">
      <c r="B4" t="s">
        <v>785</v>
      </c>
      <c r="T4" t="s">
        <v>427</v>
      </c>
    </row>
    <row r="5" spans="2:32">
      <c r="AF5" s="402" t="s">
        <v>9</v>
      </c>
    </row>
    <row r="6" spans="2:32">
      <c r="B6" s="973" t="s">
        <v>786</v>
      </c>
      <c r="C6" s="974"/>
      <c r="D6" s="979" t="s">
        <v>787</v>
      </c>
      <c r="E6" s="982">
        <v>1</v>
      </c>
      <c r="F6" s="983"/>
      <c r="G6" s="984">
        <v>2</v>
      </c>
      <c r="H6" s="983"/>
      <c r="I6" s="984">
        <v>3</v>
      </c>
      <c r="J6" s="982"/>
      <c r="K6" s="982"/>
      <c r="L6" s="982"/>
      <c r="M6" s="982"/>
      <c r="N6" s="982"/>
      <c r="O6" s="982"/>
      <c r="P6" s="982"/>
      <c r="Q6" s="982"/>
      <c r="R6" s="982"/>
      <c r="S6" s="982"/>
      <c r="T6" s="982"/>
      <c r="U6" s="982"/>
      <c r="V6" s="403"/>
      <c r="W6" s="984">
        <v>4</v>
      </c>
      <c r="X6" s="982"/>
      <c r="Y6" s="982"/>
      <c r="Z6" s="982"/>
      <c r="AA6" s="982"/>
      <c r="AB6" s="982"/>
      <c r="AC6" s="982"/>
      <c r="AD6" s="983"/>
      <c r="AE6" s="984">
        <v>5</v>
      </c>
      <c r="AF6" s="983"/>
    </row>
    <row r="7" spans="2:32">
      <c r="B7" s="975"/>
      <c r="C7" s="976"/>
      <c r="D7" s="980"/>
      <c r="E7" s="985" t="s">
        <v>906</v>
      </c>
      <c r="F7" s="986"/>
      <c r="G7" s="994" t="s">
        <v>907</v>
      </c>
      <c r="H7" s="986"/>
      <c r="I7" s="984" t="s">
        <v>788</v>
      </c>
      <c r="J7" s="982"/>
      <c r="K7" s="982"/>
      <c r="L7" s="982"/>
      <c r="M7" s="982"/>
      <c r="N7" s="982"/>
      <c r="O7" s="1003"/>
      <c r="P7" s="1003"/>
      <c r="Q7" s="1003"/>
      <c r="R7" s="1003"/>
      <c r="S7" s="1003"/>
      <c r="T7" s="1003"/>
      <c r="U7" s="1003"/>
      <c r="V7" s="1004"/>
      <c r="W7" s="984" t="s">
        <v>789</v>
      </c>
      <c r="X7" s="982"/>
      <c r="Y7" s="982"/>
      <c r="Z7" s="982"/>
      <c r="AA7" s="982"/>
      <c r="AB7" s="982"/>
      <c r="AC7" s="982"/>
      <c r="AD7" s="983"/>
      <c r="AE7" s="985" t="s">
        <v>908</v>
      </c>
      <c r="AF7" s="986"/>
    </row>
    <row r="8" spans="2:32" ht="42" customHeight="1">
      <c r="B8" s="975"/>
      <c r="C8" s="976"/>
      <c r="D8" s="980"/>
      <c r="E8" s="987"/>
      <c r="F8" s="988"/>
      <c r="G8" s="1002"/>
      <c r="H8" s="988"/>
      <c r="I8" s="984" t="s">
        <v>790</v>
      </c>
      <c r="J8" s="982"/>
      <c r="K8" s="982"/>
      <c r="L8" s="982"/>
      <c r="M8" s="982"/>
      <c r="N8" s="982"/>
      <c r="O8" s="991" t="s">
        <v>791</v>
      </c>
      <c r="P8" s="992"/>
      <c r="Q8" s="992"/>
      <c r="R8" s="992"/>
      <c r="S8" s="992"/>
      <c r="T8" s="992"/>
      <c r="U8" s="992"/>
      <c r="V8" s="993"/>
      <c r="W8" s="982" t="s">
        <v>77</v>
      </c>
      <c r="X8" s="982"/>
      <c r="Y8" s="982"/>
      <c r="Z8" s="983"/>
      <c r="AA8" s="994" t="s">
        <v>792</v>
      </c>
      <c r="AB8" s="986"/>
      <c r="AC8" s="994" t="s">
        <v>793</v>
      </c>
      <c r="AD8" s="986"/>
      <c r="AE8" s="987"/>
      <c r="AF8" s="988"/>
    </row>
    <row r="9" spans="2:32" ht="66" customHeight="1">
      <c r="B9" s="975"/>
      <c r="C9" s="976"/>
      <c r="D9" s="980"/>
      <c r="E9" s="989"/>
      <c r="F9" s="990"/>
      <c r="G9" s="995"/>
      <c r="H9" s="990"/>
      <c r="I9" s="996" t="s">
        <v>794</v>
      </c>
      <c r="J9" s="997"/>
      <c r="K9" s="996" t="s">
        <v>795</v>
      </c>
      <c r="L9" s="997"/>
      <c r="M9" s="996" t="s">
        <v>796</v>
      </c>
      <c r="N9" s="997"/>
      <c r="O9" s="995" t="s">
        <v>602</v>
      </c>
      <c r="P9" s="990"/>
      <c r="Q9" s="995" t="s">
        <v>797</v>
      </c>
      <c r="R9" s="990"/>
      <c r="S9" s="995" t="s">
        <v>798</v>
      </c>
      <c r="T9" s="990"/>
      <c r="U9" s="1000" t="s">
        <v>793</v>
      </c>
      <c r="V9" s="1001"/>
      <c r="W9" s="995" t="s">
        <v>799</v>
      </c>
      <c r="X9" s="990"/>
      <c r="Y9" s="995" t="s">
        <v>800</v>
      </c>
      <c r="Z9" s="990"/>
      <c r="AA9" s="995"/>
      <c r="AB9" s="990"/>
      <c r="AC9" s="995"/>
      <c r="AD9" s="990"/>
      <c r="AE9" s="989"/>
      <c r="AF9" s="990"/>
    </row>
    <row r="10" spans="2:32" ht="51" customHeight="1">
      <c r="B10" s="977"/>
      <c r="C10" s="978"/>
      <c r="D10" s="981"/>
      <c r="E10" s="404" t="s">
        <v>801</v>
      </c>
      <c r="F10" s="405" t="s">
        <v>185</v>
      </c>
      <c r="G10" s="406"/>
      <c r="H10" s="405" t="s">
        <v>185</v>
      </c>
      <c r="I10" s="404" t="s">
        <v>801</v>
      </c>
      <c r="J10" s="405" t="s">
        <v>185</v>
      </c>
      <c r="K10" s="404" t="s">
        <v>801</v>
      </c>
      <c r="L10" s="405" t="s">
        <v>185</v>
      </c>
      <c r="M10" s="404" t="s">
        <v>801</v>
      </c>
      <c r="N10" s="405" t="s">
        <v>185</v>
      </c>
      <c r="O10" s="404" t="s">
        <v>801</v>
      </c>
      <c r="P10" s="405" t="s">
        <v>185</v>
      </c>
      <c r="Q10" s="404" t="s">
        <v>801</v>
      </c>
      <c r="R10" s="405" t="s">
        <v>185</v>
      </c>
      <c r="S10" s="404" t="s">
        <v>801</v>
      </c>
      <c r="T10" s="405" t="s">
        <v>185</v>
      </c>
      <c r="U10" s="404" t="s">
        <v>801</v>
      </c>
      <c r="V10" s="405" t="s">
        <v>185</v>
      </c>
      <c r="W10" s="404" t="s">
        <v>801</v>
      </c>
      <c r="X10" s="405" t="s">
        <v>185</v>
      </c>
      <c r="Y10" s="404" t="s">
        <v>801</v>
      </c>
      <c r="Z10" s="405" t="s">
        <v>185</v>
      </c>
      <c r="AA10" s="404" t="s">
        <v>801</v>
      </c>
      <c r="AB10" s="405" t="s">
        <v>185</v>
      </c>
      <c r="AC10" s="404" t="s">
        <v>801</v>
      </c>
      <c r="AD10" s="405" t="s">
        <v>185</v>
      </c>
      <c r="AE10" s="404" t="s">
        <v>801</v>
      </c>
      <c r="AF10" s="405" t="s">
        <v>185</v>
      </c>
    </row>
    <row r="11" spans="2:32">
      <c r="B11" s="383"/>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row>
    <row r="12" spans="2:32">
      <c r="B12" s="407">
        <v>2101</v>
      </c>
      <c r="C12" s="362" t="s">
        <v>802</v>
      </c>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row>
    <row r="13" spans="2:32">
      <c r="B13" s="407">
        <v>2102</v>
      </c>
      <c r="C13" s="362" t="s">
        <v>803</v>
      </c>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row>
    <row r="14" spans="2:32">
      <c r="B14" s="407">
        <v>2103</v>
      </c>
      <c r="C14" s="362" t="s">
        <v>804</v>
      </c>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row>
    <row r="15" spans="2:32">
      <c r="B15" s="407">
        <v>2104</v>
      </c>
      <c r="C15" s="362" t="s">
        <v>805</v>
      </c>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row>
    <row r="16" spans="2:32">
      <c r="B16" s="407"/>
      <c r="C16" s="362" t="s">
        <v>806</v>
      </c>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row>
    <row r="17" spans="2:32">
      <c r="B17" s="407"/>
      <c r="C17" s="362" t="s">
        <v>807</v>
      </c>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row>
    <row r="18" spans="2:32">
      <c r="B18" s="407">
        <v>2105</v>
      </c>
      <c r="C18" s="362" t="s">
        <v>808</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row>
    <row r="19" spans="2:32">
      <c r="B19" s="407">
        <v>2106</v>
      </c>
      <c r="C19" s="362" t="s">
        <v>809</v>
      </c>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row>
    <row r="20" spans="2:32">
      <c r="B20" s="407">
        <v>2108</v>
      </c>
      <c r="C20" s="362" t="s">
        <v>810</v>
      </c>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row>
    <row r="21" spans="2:32" ht="15" thickBot="1">
      <c r="B21" s="408"/>
      <c r="C21" s="409" t="s">
        <v>158</v>
      </c>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row>
    <row r="22" spans="2:32" ht="15" thickTop="1">
      <c r="B22" s="410"/>
    </row>
    <row r="23" spans="2:32">
      <c r="B23" s="410"/>
      <c r="C23" s="111" t="s">
        <v>811</v>
      </c>
    </row>
    <row r="24" spans="2:32">
      <c r="B24" s="410"/>
      <c r="C24" s="411" t="s">
        <v>812</v>
      </c>
    </row>
    <row r="25" spans="2:32">
      <c r="B25" s="410"/>
      <c r="C25" s="411" t="s">
        <v>813</v>
      </c>
    </row>
    <row r="26" spans="2:32" ht="15.75" customHeight="1">
      <c r="B26" s="410"/>
      <c r="C26" s="998" t="s">
        <v>814</v>
      </c>
      <c r="D26" s="998"/>
      <c r="E26" s="998"/>
      <c r="F26" s="998"/>
      <c r="G26" s="998"/>
      <c r="H26" s="998"/>
      <c r="I26" s="998"/>
      <c r="J26" s="998"/>
      <c r="K26" s="998"/>
      <c r="L26" s="998"/>
      <c r="M26" s="998"/>
      <c r="N26" s="998"/>
      <c r="O26" s="998"/>
      <c r="P26" s="998"/>
      <c r="Q26" s="998"/>
      <c r="R26" s="998"/>
      <c r="S26" s="998"/>
      <c r="T26" s="998"/>
      <c r="U26" s="998"/>
      <c r="V26" s="998"/>
      <c r="W26" s="998"/>
      <c r="X26" s="998"/>
      <c r="Y26" s="998"/>
      <c r="Z26" s="998"/>
    </row>
    <row r="27" spans="2:32" ht="15.75" customHeight="1">
      <c r="B27" s="410"/>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row>
    <row r="28" spans="2:32" ht="63.75" customHeight="1">
      <c r="B28" s="999" t="s">
        <v>905</v>
      </c>
      <c r="C28" s="999"/>
      <c r="D28" s="999"/>
      <c r="E28" s="999"/>
      <c r="F28" s="999"/>
      <c r="G28" s="999"/>
      <c r="H28" s="999"/>
      <c r="I28" s="999"/>
      <c r="J28" s="999"/>
      <c r="K28" s="999"/>
      <c r="L28" s="999"/>
      <c r="M28" s="999"/>
      <c r="N28" s="999"/>
      <c r="O28" s="999"/>
      <c r="P28" s="999"/>
      <c r="Q28" s="999"/>
      <c r="R28" s="999"/>
      <c r="S28" s="999"/>
      <c r="T28" s="999"/>
      <c r="U28" s="999"/>
      <c r="V28" s="412"/>
      <c r="W28" s="412"/>
      <c r="X28" s="412"/>
      <c r="Y28" s="412"/>
      <c r="Z28" s="412"/>
    </row>
    <row r="29" spans="2:32" ht="15.75" customHeight="1">
      <c r="B29" s="410"/>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row>
    <row r="30" spans="2:32" ht="15.75" customHeight="1">
      <c r="B30" s="410"/>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row>
    <row r="31" spans="2:32" ht="15.75" customHeight="1">
      <c r="B31" s="410"/>
      <c r="C31" s="412"/>
      <c r="D31" s="412"/>
      <c r="E31" s="412"/>
      <c r="F31" s="412"/>
      <c r="G31" s="412"/>
      <c r="H31" s="412"/>
      <c r="I31" s="412"/>
      <c r="J31" s="412"/>
      <c r="K31" s="413" t="s">
        <v>39</v>
      </c>
      <c r="L31" s="413"/>
      <c r="M31" s="413"/>
      <c r="N31" s="413"/>
      <c r="O31" s="413"/>
      <c r="P31" s="413"/>
      <c r="Q31" s="413"/>
      <c r="R31" s="413"/>
      <c r="S31" s="413"/>
      <c r="T31" s="413"/>
      <c r="U31" s="413"/>
      <c r="V31" s="413"/>
      <c r="W31" s="412"/>
      <c r="X31" s="412"/>
      <c r="Y31" s="412"/>
      <c r="Z31" s="412"/>
    </row>
    <row r="32" spans="2:32" ht="15.75" customHeight="1">
      <c r="B32" s="410"/>
      <c r="C32" s="297" t="s">
        <v>39</v>
      </c>
      <c r="D32" s="412"/>
      <c r="E32" s="412"/>
      <c r="F32" s="412"/>
      <c r="G32" s="412"/>
      <c r="H32" s="412"/>
      <c r="I32" s="412"/>
      <c r="J32" s="412"/>
      <c r="K32" s="412"/>
      <c r="L32" s="412"/>
      <c r="M32" s="414"/>
      <c r="N32" s="363" t="s">
        <v>315</v>
      </c>
      <c r="O32" s="414"/>
      <c r="P32" s="414"/>
      <c r="Q32" s="414"/>
      <c r="R32" s="414"/>
      <c r="S32" s="412"/>
      <c r="T32" s="412"/>
      <c r="U32" s="412"/>
      <c r="V32" s="412"/>
      <c r="W32" s="412"/>
      <c r="X32" s="412"/>
      <c r="Y32" s="412"/>
      <c r="Z32" s="412"/>
    </row>
    <row r="33" spans="2:26" ht="15.75" customHeight="1">
      <c r="B33" s="410"/>
      <c r="C33" s="357" t="s">
        <v>39</v>
      </c>
      <c r="D33" s="412"/>
      <c r="E33" s="412"/>
      <c r="F33" s="412"/>
      <c r="G33" s="412"/>
      <c r="H33" s="412"/>
      <c r="I33" s="412"/>
      <c r="J33" s="412"/>
      <c r="K33" s="415" t="s">
        <v>39</v>
      </c>
      <c r="L33" s="415"/>
      <c r="M33" s="416"/>
      <c r="N33" s="417" t="s">
        <v>388</v>
      </c>
      <c r="O33" s="416"/>
      <c r="P33" s="416"/>
      <c r="Q33" s="416"/>
      <c r="R33" s="416"/>
      <c r="S33" s="415"/>
      <c r="T33" s="415"/>
      <c r="U33" s="415"/>
      <c r="V33" s="415"/>
      <c r="W33" s="415"/>
      <c r="X33" s="415"/>
      <c r="Y33" s="412"/>
      <c r="Z33" s="412"/>
    </row>
    <row r="34" spans="2:26" ht="15.75" customHeight="1">
      <c r="B34" s="410"/>
      <c r="C34" s="297" t="s">
        <v>39</v>
      </c>
      <c r="D34" s="412"/>
      <c r="E34" s="412"/>
      <c r="F34" s="412"/>
      <c r="G34" s="412"/>
      <c r="H34" s="412"/>
      <c r="I34" s="412"/>
      <c r="J34" s="412"/>
      <c r="K34" s="412"/>
      <c r="L34" s="412"/>
      <c r="M34" s="414"/>
      <c r="N34" s="363" t="s">
        <v>316</v>
      </c>
      <c r="O34" s="414"/>
      <c r="P34" s="414"/>
      <c r="Q34" s="414"/>
      <c r="R34" s="414"/>
      <c r="S34" s="412"/>
      <c r="T34" s="412"/>
      <c r="U34" s="412"/>
      <c r="V34" s="412"/>
      <c r="W34" s="412"/>
      <c r="X34" s="412"/>
      <c r="Y34" s="412"/>
      <c r="Z34" s="412"/>
    </row>
    <row r="35" spans="2:26" ht="15.75" customHeight="1">
      <c r="B35" s="410"/>
      <c r="C35" s="358" t="s">
        <v>39</v>
      </c>
      <c r="D35" s="412"/>
      <c r="E35" s="412"/>
      <c r="F35" s="412"/>
      <c r="G35" s="412"/>
      <c r="H35" s="412"/>
      <c r="I35" s="412"/>
      <c r="J35" s="412"/>
      <c r="K35" s="412"/>
      <c r="L35" s="412"/>
      <c r="M35" s="414"/>
      <c r="N35" s="418" t="s">
        <v>163</v>
      </c>
      <c r="O35" s="414"/>
      <c r="P35" s="414"/>
      <c r="Q35" s="414"/>
      <c r="R35" s="414"/>
      <c r="S35" s="412"/>
      <c r="T35" s="412"/>
      <c r="U35" s="412"/>
      <c r="V35" s="412"/>
      <c r="W35" s="412"/>
      <c r="X35" s="412"/>
      <c r="Y35" s="412"/>
      <c r="Z35" s="412"/>
    </row>
  </sheetData>
  <protectedRanges>
    <protectedRange sqref="O33:S33 K33:M33" name="Range2"/>
    <protectedRange sqref="O33:S33 K33:M33 B28:U28" name="Range1"/>
  </protectedRanges>
  <mergeCells count="30">
    <mergeCell ref="I9:J9"/>
    <mergeCell ref="W9:X9"/>
    <mergeCell ref="Y9:Z9"/>
    <mergeCell ref="C26:Z26"/>
    <mergeCell ref="B28:U28"/>
    <mergeCell ref="K9:L9"/>
    <mergeCell ref="M9:N9"/>
    <mergeCell ref="O9:P9"/>
    <mergeCell ref="Q9:R9"/>
    <mergeCell ref="S9:T9"/>
    <mergeCell ref="U9:V9"/>
    <mergeCell ref="G7:H9"/>
    <mergeCell ref="I7:V7"/>
    <mergeCell ref="W7:AD7"/>
    <mergeCell ref="AC2:AE2"/>
    <mergeCell ref="B3:AE3"/>
    <mergeCell ref="B6:C10"/>
    <mergeCell ref="D6:D10"/>
    <mergeCell ref="E6:F6"/>
    <mergeCell ref="G6:H6"/>
    <mergeCell ref="I6:U6"/>
    <mergeCell ref="W6:AD6"/>
    <mergeCell ref="AE6:AF6"/>
    <mergeCell ref="E7:F9"/>
    <mergeCell ref="AE7:AF9"/>
    <mergeCell ref="I8:N8"/>
    <mergeCell ref="O8:V8"/>
    <mergeCell ref="W8:Z8"/>
    <mergeCell ref="AA8:AB9"/>
    <mergeCell ref="AC8:AD9"/>
  </mergeCells>
  <printOptions horizontalCentered="1"/>
  <pageMargins left="0.70866141732283472" right="0.70866141732283472" top="0.94488188976377963" bottom="0.23622047244094491" header="0.31496062992125984" footer="0.31496062992125984"/>
  <pageSetup paperSize="9" scale="52" orientation="landscape"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K48"/>
  <sheetViews>
    <sheetView topLeftCell="D1" workbookViewId="0">
      <selection activeCell="B4" sqref="B4:I4"/>
    </sheetView>
  </sheetViews>
  <sheetFormatPr defaultRowHeight="14.4"/>
  <cols>
    <col min="1" max="1" width="5.88671875" customWidth="1"/>
    <col min="2" max="2" width="19" customWidth="1"/>
    <col min="3" max="3" width="43.5546875" customWidth="1"/>
    <col min="4" max="4" width="17.88671875" customWidth="1"/>
    <col min="5" max="5" width="12.44140625" customWidth="1"/>
    <col min="6" max="6" width="16.44140625" customWidth="1"/>
    <col min="7" max="7" width="22.5546875" customWidth="1"/>
    <col min="8" max="8" width="13.44140625" customWidth="1"/>
    <col min="9" max="9" width="20.6640625" customWidth="1"/>
    <col min="10" max="10" width="3.5546875" customWidth="1"/>
  </cols>
  <sheetData>
    <row r="1" spans="2:11" ht="15.6">
      <c r="I1" s="419" t="s">
        <v>815</v>
      </c>
      <c r="J1" s="419"/>
      <c r="K1" s="419"/>
    </row>
    <row r="2" spans="2:11" ht="28.2">
      <c r="B2" s="1007" t="s">
        <v>606</v>
      </c>
      <c r="C2" s="1007"/>
      <c r="D2" s="1007"/>
      <c r="E2" s="1007"/>
      <c r="F2" s="1007"/>
      <c r="G2" s="1007"/>
      <c r="H2" s="1007"/>
      <c r="I2" s="1007"/>
      <c r="J2" s="376"/>
    </row>
    <row r="3" spans="2:11" ht="39.75" customHeight="1">
      <c r="B3" s="1008" t="s">
        <v>867</v>
      </c>
      <c r="C3" s="1008"/>
      <c r="D3" s="1008"/>
      <c r="E3" s="1008"/>
      <c r="F3" s="1008"/>
      <c r="G3" s="1008"/>
      <c r="H3" s="1008"/>
      <c r="I3" s="1008"/>
    </row>
    <row r="4" spans="2:11">
      <c r="B4" s="1009" t="s">
        <v>607</v>
      </c>
      <c r="C4" s="1009"/>
      <c r="D4" s="1009"/>
      <c r="E4" s="1009"/>
      <c r="F4" s="1009"/>
      <c r="G4" s="1009"/>
      <c r="H4" s="1009"/>
      <c r="I4" s="1009"/>
    </row>
    <row r="5" spans="2:11">
      <c r="B5" t="s">
        <v>39</v>
      </c>
    </row>
    <row r="6" spans="2:11">
      <c r="B6" t="s">
        <v>608</v>
      </c>
    </row>
    <row r="7" spans="2:11">
      <c r="B7" t="s">
        <v>166</v>
      </c>
    </row>
    <row r="10" spans="2:11">
      <c r="B10" s="377" t="s">
        <v>609</v>
      </c>
      <c r="C10" s="377" t="s">
        <v>610</v>
      </c>
      <c r="D10" s="377" t="s">
        <v>611</v>
      </c>
      <c r="E10" s="377" t="s">
        <v>428</v>
      </c>
      <c r="F10" s="377" t="s">
        <v>216</v>
      </c>
      <c r="G10" s="377" t="s">
        <v>603</v>
      </c>
      <c r="H10" s="377" t="s">
        <v>614</v>
      </c>
      <c r="I10" s="377" t="s">
        <v>195</v>
      </c>
    </row>
    <row r="11" spans="2:11">
      <c r="B11" s="362"/>
      <c r="C11" s="362"/>
      <c r="D11" s="378" t="s">
        <v>612</v>
      </c>
      <c r="E11" s="378" t="s">
        <v>613</v>
      </c>
      <c r="F11" s="378" t="s">
        <v>613</v>
      </c>
      <c r="G11" s="378" t="s">
        <v>154</v>
      </c>
      <c r="H11" s="378" t="s">
        <v>154</v>
      </c>
      <c r="I11" s="378"/>
    </row>
    <row r="12" spans="2:11">
      <c r="B12" s="364"/>
      <c r="C12" s="364"/>
      <c r="D12" s="364"/>
      <c r="E12" s="364"/>
      <c r="F12" s="364"/>
      <c r="G12" s="364"/>
      <c r="H12" s="364"/>
      <c r="I12" s="364"/>
    </row>
    <row r="13" spans="2:11" ht="15.6">
      <c r="B13" s="367"/>
      <c r="C13" s="367"/>
      <c r="D13" s="367" t="s">
        <v>39</v>
      </c>
      <c r="E13" s="367"/>
      <c r="F13" s="367"/>
      <c r="G13" s="367"/>
      <c r="H13" s="256"/>
      <c r="I13" s="368"/>
    </row>
    <row r="14" spans="2:11" ht="15.6">
      <c r="B14" s="1005" t="s">
        <v>615</v>
      </c>
      <c r="C14" s="1006"/>
      <c r="D14" s="368"/>
      <c r="E14" s="368"/>
      <c r="F14" s="368"/>
      <c r="G14" s="368"/>
      <c r="H14" s="256"/>
      <c r="I14" s="368"/>
    </row>
    <row r="15" spans="2:11" ht="15.6">
      <c r="B15" s="368"/>
      <c r="C15" s="368"/>
      <c r="D15" s="368"/>
      <c r="E15" s="368"/>
      <c r="F15" s="368"/>
      <c r="G15" s="368"/>
      <c r="H15" s="256"/>
      <c r="I15" s="368"/>
    </row>
    <row r="16" spans="2:11" ht="15.6">
      <c r="B16" s="368"/>
      <c r="C16" s="368"/>
      <c r="D16" s="368"/>
      <c r="E16" s="368"/>
      <c r="F16" s="368"/>
      <c r="G16" s="368"/>
      <c r="H16" s="256"/>
      <c r="I16" s="368"/>
    </row>
    <row r="17" spans="2:9" ht="15.6">
      <c r="B17" s="368"/>
      <c r="C17" s="368"/>
      <c r="D17" s="368"/>
      <c r="E17" s="368"/>
      <c r="F17" s="368"/>
      <c r="G17" s="368"/>
      <c r="H17" s="256"/>
      <c r="I17" s="368"/>
    </row>
    <row r="18" spans="2:9" ht="15.6">
      <c r="B18" s="368"/>
      <c r="C18" s="368" t="s">
        <v>39</v>
      </c>
      <c r="D18" s="368"/>
      <c r="E18" s="368"/>
      <c r="F18" s="368"/>
      <c r="G18" s="368"/>
      <c r="H18" s="256"/>
      <c r="I18" s="368"/>
    </row>
    <row r="19" spans="2:9" ht="15.6">
      <c r="B19" s="368"/>
      <c r="C19" s="379" t="s">
        <v>616</v>
      </c>
      <c r="D19" s="368"/>
      <c r="E19" s="368"/>
      <c r="F19" s="368"/>
      <c r="G19" s="368"/>
      <c r="H19" s="256"/>
      <c r="I19" s="370"/>
    </row>
    <row r="20" spans="2:9" ht="15.6">
      <c r="B20" s="368"/>
      <c r="C20" s="368"/>
      <c r="D20" s="368"/>
      <c r="E20" s="368"/>
      <c r="F20" s="368"/>
      <c r="G20" s="368"/>
      <c r="H20" s="256"/>
      <c r="I20" s="368"/>
    </row>
    <row r="21" spans="2:9" ht="15.6">
      <c r="B21" s="1005" t="s">
        <v>623</v>
      </c>
      <c r="C21" s="1006"/>
      <c r="D21" s="368"/>
      <c r="E21" s="368"/>
      <c r="F21" s="368"/>
      <c r="G21" s="368"/>
      <c r="H21" s="256"/>
      <c r="I21" s="368"/>
    </row>
    <row r="22" spans="2:9" ht="15.6">
      <c r="B22" s="368"/>
      <c r="C22" s="368"/>
      <c r="D22" s="368"/>
      <c r="E22" s="368"/>
      <c r="F22" s="368"/>
      <c r="G22" s="368"/>
      <c r="H22" s="256"/>
      <c r="I22" s="368"/>
    </row>
    <row r="23" spans="2:9" ht="15.6">
      <c r="B23" s="368"/>
      <c r="C23" s="368"/>
      <c r="D23" s="368"/>
      <c r="E23" s="368"/>
      <c r="F23" s="368"/>
      <c r="G23" s="368"/>
      <c r="H23" s="256"/>
      <c r="I23" s="368"/>
    </row>
    <row r="24" spans="2:9" ht="15.6">
      <c r="B24" s="368"/>
      <c r="C24" s="368"/>
      <c r="D24" s="368"/>
      <c r="E24" s="368"/>
      <c r="F24" s="368"/>
      <c r="G24" s="368"/>
      <c r="H24" s="256"/>
      <c r="I24" s="368"/>
    </row>
    <row r="25" spans="2:9" ht="15.6">
      <c r="B25" s="368"/>
      <c r="C25" s="369" t="s">
        <v>616</v>
      </c>
      <c r="D25" s="368"/>
      <c r="E25" s="368"/>
      <c r="F25" s="368"/>
      <c r="G25" s="368"/>
      <c r="H25" s="256"/>
      <c r="I25" s="371"/>
    </row>
    <row r="26" spans="2:9" ht="15.6">
      <c r="B26" s="368"/>
      <c r="C26" s="368"/>
      <c r="D26" s="368"/>
      <c r="E26" s="368"/>
      <c r="F26" s="368"/>
      <c r="G26" s="368"/>
      <c r="H26" s="256"/>
      <c r="I26" s="368"/>
    </row>
    <row r="27" spans="2:9" ht="15.6">
      <c r="B27" s="1005" t="s">
        <v>617</v>
      </c>
      <c r="C27" s="1006"/>
      <c r="D27" s="368"/>
      <c r="E27" s="368"/>
      <c r="F27" s="368"/>
      <c r="G27" s="368"/>
      <c r="H27" s="256"/>
      <c r="I27" s="368"/>
    </row>
    <row r="28" spans="2:9" ht="15.6">
      <c r="B28" s="368"/>
      <c r="C28" s="368"/>
      <c r="D28" s="368"/>
      <c r="E28" s="368"/>
      <c r="F28" s="368"/>
      <c r="G28" s="368"/>
      <c r="H28" s="256"/>
      <c r="I28" s="368"/>
    </row>
    <row r="29" spans="2:9" ht="15.6">
      <c r="B29" s="368"/>
      <c r="C29" s="368"/>
      <c r="D29" s="368"/>
      <c r="E29" s="368"/>
      <c r="F29" s="368"/>
      <c r="G29" s="368"/>
      <c r="H29" s="256"/>
      <c r="I29" s="368"/>
    </row>
    <row r="30" spans="2:9" ht="15.6">
      <c r="B30" s="368"/>
      <c r="C30" s="368"/>
      <c r="D30" s="368"/>
      <c r="E30" s="368"/>
      <c r="F30" s="368"/>
      <c r="G30" s="368"/>
      <c r="H30" s="256"/>
      <c r="I30" s="368"/>
    </row>
    <row r="31" spans="2:9" ht="15.6">
      <c r="B31" s="368"/>
      <c r="C31" s="369" t="s">
        <v>616</v>
      </c>
      <c r="D31" s="368"/>
      <c r="E31" s="368"/>
      <c r="F31" s="368"/>
      <c r="G31" s="368"/>
      <c r="H31" s="256"/>
      <c r="I31" s="371"/>
    </row>
    <row r="32" spans="2:9" ht="15.6">
      <c r="B32" s="368"/>
      <c r="C32" s="368"/>
      <c r="D32" s="368"/>
      <c r="E32" s="368"/>
      <c r="F32" s="368"/>
      <c r="G32" s="368"/>
      <c r="H32" s="256"/>
      <c r="I32" s="368"/>
    </row>
    <row r="33" spans="2:9" ht="15.6">
      <c r="B33" s="1005" t="s">
        <v>618</v>
      </c>
      <c r="C33" s="1006"/>
      <c r="D33" s="368"/>
      <c r="E33" s="368"/>
      <c r="F33" s="368"/>
      <c r="G33" s="368"/>
      <c r="H33" s="256"/>
      <c r="I33" s="368"/>
    </row>
    <row r="34" spans="2:9" ht="15.6">
      <c r="B34" s="368"/>
      <c r="C34" s="368"/>
      <c r="D34" s="368"/>
      <c r="E34" s="368"/>
      <c r="F34" s="368"/>
      <c r="G34" s="368"/>
      <c r="H34" s="256"/>
      <c r="I34" s="368"/>
    </row>
    <row r="35" spans="2:9" ht="15.6">
      <c r="B35" s="368"/>
      <c r="C35" s="368"/>
      <c r="D35" s="368"/>
      <c r="E35" s="368"/>
      <c r="F35" s="368"/>
      <c r="G35" s="368"/>
      <c r="H35" s="256"/>
      <c r="I35" s="368"/>
    </row>
    <row r="36" spans="2:9" ht="15.6">
      <c r="B36" s="368"/>
      <c r="C36" s="368"/>
      <c r="D36" s="368"/>
      <c r="E36" s="368"/>
      <c r="F36" s="368"/>
      <c r="G36" s="368"/>
      <c r="H36" s="256"/>
      <c r="I36" s="368"/>
    </row>
    <row r="37" spans="2:9" ht="15.6">
      <c r="B37" s="368"/>
      <c r="C37" s="369" t="s">
        <v>616</v>
      </c>
      <c r="D37" s="368"/>
      <c r="E37" s="368"/>
      <c r="F37" s="368"/>
      <c r="G37" s="368"/>
      <c r="H37" s="256"/>
      <c r="I37" s="371"/>
    </row>
    <row r="38" spans="2:9" ht="15.6">
      <c r="B38" s="368"/>
      <c r="C38" s="368"/>
      <c r="D38" s="368"/>
      <c r="E38" s="368"/>
      <c r="F38" s="368"/>
      <c r="G38" s="368"/>
      <c r="H38" s="256"/>
      <c r="I38" s="368"/>
    </row>
    <row r="39" spans="2:9" ht="16.2" thickBot="1">
      <c r="B39" s="366"/>
      <c r="C39" s="372" t="s">
        <v>619</v>
      </c>
      <c r="D39" s="366"/>
      <c r="E39" s="366"/>
      <c r="F39" s="366"/>
      <c r="G39" s="366"/>
      <c r="H39" s="373"/>
      <c r="I39" s="374"/>
    </row>
    <row r="40" spans="2:9" ht="15.6">
      <c r="B40" s="375"/>
      <c r="C40" s="256"/>
      <c r="D40" s="256"/>
      <c r="E40" s="256"/>
      <c r="F40" s="256"/>
      <c r="H40" s="256"/>
      <c r="I40" s="256"/>
    </row>
    <row r="41" spans="2:9">
      <c r="B41" s="111" t="s">
        <v>620</v>
      </c>
      <c r="C41" s="111" t="s">
        <v>621</v>
      </c>
    </row>
    <row r="43" spans="2:9">
      <c r="B43" t="s">
        <v>39</v>
      </c>
      <c r="C43" t="s">
        <v>39</v>
      </c>
      <c r="D43" t="s">
        <v>622</v>
      </c>
      <c r="E43" t="s">
        <v>39</v>
      </c>
      <c r="F43" t="s">
        <v>39</v>
      </c>
      <c r="G43" t="s">
        <v>39</v>
      </c>
      <c r="H43" t="s">
        <v>39</v>
      </c>
      <c r="I43" t="s">
        <v>39</v>
      </c>
    </row>
    <row r="45" spans="2:9">
      <c r="F45" s="47" t="s">
        <v>315</v>
      </c>
    </row>
    <row r="46" spans="2:9" ht="15.6">
      <c r="F46" s="357" t="s">
        <v>388</v>
      </c>
    </row>
    <row r="47" spans="2:9">
      <c r="F47" s="47" t="s">
        <v>316</v>
      </c>
    </row>
    <row r="48" spans="2:9" ht="15.6">
      <c r="F48" s="358" t="s">
        <v>163</v>
      </c>
    </row>
  </sheetData>
  <mergeCells count="7">
    <mergeCell ref="B27:C27"/>
    <mergeCell ref="B33:C33"/>
    <mergeCell ref="B14:C14"/>
    <mergeCell ref="B2:I2"/>
    <mergeCell ref="B3:I3"/>
    <mergeCell ref="B4:I4"/>
    <mergeCell ref="B21:C21"/>
  </mergeCells>
  <printOptions horizontalCentered="1"/>
  <pageMargins left="0.70866141732283472" right="0.70866141732283472" top="0.53" bottom="0.23622047244094491" header="0.31496062992125984" footer="0.31496062992125984"/>
  <pageSetup paperSize="9" scale="66" orientation="landscape" r:id="rId1"/>
  <headerFooter>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K40"/>
  <sheetViews>
    <sheetView workbookViewId="0">
      <selection activeCell="B4" sqref="B4:I4"/>
    </sheetView>
  </sheetViews>
  <sheetFormatPr defaultRowHeight="14.4"/>
  <cols>
    <col min="1" max="1" width="4.5546875" customWidth="1"/>
    <col min="2" max="2" width="24.33203125" customWidth="1"/>
    <col min="3" max="3" width="45.109375" customWidth="1"/>
    <col min="4" max="4" width="12.44140625" customWidth="1"/>
    <col min="5" max="5" width="16.44140625" customWidth="1"/>
    <col min="6" max="6" width="22.5546875" customWidth="1"/>
    <col min="7" max="8" width="13.44140625" customWidth="1"/>
    <col min="9" max="9" width="20.6640625" customWidth="1"/>
    <col min="10" max="10" width="3.109375" customWidth="1"/>
  </cols>
  <sheetData>
    <row r="1" spans="2:11" ht="15.6">
      <c r="I1" s="419" t="s">
        <v>816</v>
      </c>
      <c r="J1" s="365"/>
      <c r="K1" s="365"/>
    </row>
    <row r="3" spans="2:11" ht="27.6">
      <c r="B3" s="1007" t="s">
        <v>624</v>
      </c>
      <c r="C3" s="1007"/>
      <c r="D3" s="1007"/>
      <c r="E3" s="1007"/>
      <c r="F3" s="1007"/>
      <c r="G3" s="1007"/>
      <c r="H3" s="1007"/>
      <c r="I3" s="1007"/>
    </row>
    <row r="4" spans="2:11">
      <c r="B4" s="1009" t="s">
        <v>625</v>
      </c>
      <c r="C4" s="1009"/>
      <c r="D4" s="1009"/>
      <c r="E4" s="1009"/>
      <c r="F4" s="1009"/>
      <c r="G4" s="1009"/>
      <c r="H4" s="1009"/>
      <c r="I4" s="1009"/>
    </row>
    <row r="6" spans="2:11">
      <c r="B6" t="s">
        <v>608</v>
      </c>
    </row>
    <row r="7" spans="2:11">
      <c r="B7" t="s">
        <v>166</v>
      </c>
    </row>
    <row r="8" spans="2:11">
      <c r="I8" s="38" t="s">
        <v>9</v>
      </c>
    </row>
    <row r="9" spans="2:11">
      <c r="B9" s="377" t="s">
        <v>609</v>
      </c>
      <c r="C9" s="377" t="s">
        <v>626</v>
      </c>
      <c r="D9" s="377" t="s">
        <v>428</v>
      </c>
      <c r="E9" s="377" t="s">
        <v>216</v>
      </c>
      <c r="F9" s="377" t="s">
        <v>603</v>
      </c>
      <c r="G9" s="377" t="s">
        <v>614</v>
      </c>
      <c r="H9" s="382" t="s">
        <v>120</v>
      </c>
      <c r="I9" s="382" t="s">
        <v>628</v>
      </c>
    </row>
    <row r="10" spans="2:11">
      <c r="B10" s="362"/>
      <c r="C10" s="362"/>
      <c r="D10" s="378" t="s">
        <v>613</v>
      </c>
      <c r="E10" s="378" t="s">
        <v>613</v>
      </c>
      <c r="F10" s="378" t="s">
        <v>154</v>
      </c>
      <c r="G10" s="378" t="s">
        <v>154</v>
      </c>
      <c r="H10" s="381" t="s">
        <v>627</v>
      </c>
      <c r="I10" s="381" t="s">
        <v>629</v>
      </c>
    </row>
    <row r="11" spans="2:11">
      <c r="B11" s="380"/>
      <c r="C11" s="380"/>
      <c r="D11" s="380"/>
      <c r="E11" s="380"/>
      <c r="F11" s="380"/>
      <c r="G11" s="380"/>
      <c r="H11" s="380"/>
      <c r="I11" s="380"/>
    </row>
    <row r="13" spans="2:11" ht="15.6">
      <c r="B13" s="1010" t="s">
        <v>615</v>
      </c>
      <c r="C13" s="1011"/>
      <c r="D13" s="383"/>
      <c r="E13" s="383"/>
      <c r="F13" s="383"/>
      <c r="G13" s="383"/>
      <c r="H13" s="383"/>
      <c r="I13" s="383"/>
    </row>
    <row r="14" spans="2:11" ht="15.6">
      <c r="B14" s="368"/>
      <c r="C14" s="368"/>
      <c r="D14" s="362"/>
      <c r="E14" s="362"/>
      <c r="F14" s="362"/>
      <c r="G14" s="362"/>
      <c r="H14" s="362"/>
      <c r="I14" s="362"/>
    </row>
    <row r="15" spans="2:11" ht="15.6">
      <c r="B15" s="368"/>
      <c r="C15" s="368"/>
      <c r="D15" s="362"/>
      <c r="E15" s="362"/>
      <c r="F15" s="362"/>
      <c r="G15" s="362"/>
      <c r="H15" s="362"/>
      <c r="I15" s="362"/>
    </row>
    <row r="16" spans="2:11" ht="15.6">
      <c r="B16" s="368"/>
      <c r="C16" s="368"/>
      <c r="D16" s="362"/>
      <c r="E16" s="362"/>
      <c r="F16" s="362"/>
      <c r="G16" s="362"/>
      <c r="H16" s="362"/>
      <c r="I16" s="362"/>
    </row>
    <row r="17" spans="2:9" ht="15.6">
      <c r="B17" s="368"/>
      <c r="C17" s="368" t="s">
        <v>39</v>
      </c>
      <c r="D17" s="362"/>
      <c r="E17" s="362"/>
      <c r="F17" s="362"/>
      <c r="G17" s="362"/>
      <c r="H17" s="362"/>
      <c r="I17" s="362"/>
    </row>
    <row r="18" spans="2:9" ht="16.2" thickBot="1">
      <c r="B18" s="368"/>
      <c r="C18" s="379" t="s">
        <v>616</v>
      </c>
      <c r="D18" s="384"/>
      <c r="E18" s="384"/>
      <c r="F18" s="384"/>
      <c r="G18" s="384"/>
      <c r="H18" s="384"/>
      <c r="I18" s="384"/>
    </row>
    <row r="19" spans="2:9" ht="16.2" thickTop="1">
      <c r="B19" s="368"/>
      <c r="C19" s="368"/>
      <c r="D19" s="362"/>
      <c r="E19" s="362"/>
      <c r="F19" s="362"/>
      <c r="G19" s="362"/>
      <c r="H19" s="362"/>
      <c r="I19" s="362"/>
    </row>
    <row r="20" spans="2:9" ht="15.6">
      <c r="B20" s="1005" t="s">
        <v>623</v>
      </c>
      <c r="C20" s="1006"/>
      <c r="D20" s="362"/>
      <c r="E20" s="362"/>
      <c r="F20" s="362"/>
      <c r="G20" s="362"/>
      <c r="H20" s="362"/>
      <c r="I20" s="362"/>
    </row>
    <row r="21" spans="2:9" ht="15.6">
      <c r="B21" s="368"/>
      <c r="C21" s="368"/>
      <c r="D21" s="362"/>
      <c r="E21" s="362"/>
      <c r="F21" s="362"/>
      <c r="G21" s="362"/>
      <c r="H21" s="362"/>
      <c r="I21" s="362"/>
    </row>
    <row r="22" spans="2:9" ht="15.6">
      <c r="B22" s="368"/>
      <c r="C22" s="368"/>
      <c r="D22" s="362"/>
      <c r="E22" s="362"/>
      <c r="F22" s="362"/>
      <c r="G22" s="362"/>
      <c r="H22" s="362"/>
      <c r="I22" s="362"/>
    </row>
    <row r="23" spans="2:9" ht="15.6">
      <c r="B23" s="368"/>
      <c r="C23" s="368"/>
      <c r="D23" s="362"/>
      <c r="E23" s="362"/>
      <c r="F23" s="362"/>
      <c r="G23" s="362"/>
      <c r="H23" s="362"/>
      <c r="I23" s="362"/>
    </row>
    <row r="24" spans="2:9" ht="16.2" thickBot="1">
      <c r="B24" s="368"/>
      <c r="C24" s="369" t="s">
        <v>616</v>
      </c>
      <c r="D24" s="384"/>
      <c r="E24" s="384"/>
      <c r="F24" s="384"/>
      <c r="G24" s="384"/>
      <c r="H24" s="384"/>
      <c r="I24" s="384"/>
    </row>
    <row r="25" spans="2:9" ht="16.2" thickTop="1">
      <c r="B25" s="368"/>
      <c r="C25" s="368"/>
      <c r="D25" s="362"/>
      <c r="E25" s="362"/>
      <c r="F25" s="362"/>
      <c r="G25" s="362"/>
      <c r="H25" s="362"/>
      <c r="I25" s="362"/>
    </row>
    <row r="26" spans="2:9" ht="15.6">
      <c r="B26" s="1005" t="s">
        <v>630</v>
      </c>
      <c r="C26" s="1006"/>
      <c r="D26" s="362"/>
      <c r="E26" s="362"/>
      <c r="F26" s="362"/>
      <c r="G26" s="362"/>
      <c r="H26" s="362"/>
      <c r="I26" s="362"/>
    </row>
    <row r="27" spans="2:9" ht="15.6">
      <c r="B27" s="368"/>
      <c r="C27" s="368"/>
      <c r="D27" s="362"/>
      <c r="E27" s="362"/>
      <c r="F27" s="362"/>
      <c r="G27" s="362"/>
      <c r="H27" s="362"/>
      <c r="I27" s="362"/>
    </row>
    <row r="28" spans="2:9" ht="15.6">
      <c r="B28" s="368"/>
      <c r="C28" s="368"/>
      <c r="D28" s="362"/>
      <c r="E28" s="362"/>
      <c r="F28" s="362"/>
      <c r="G28" s="362"/>
      <c r="H28" s="362"/>
      <c r="I28" s="362"/>
    </row>
    <row r="29" spans="2:9" ht="15.6">
      <c r="B29" s="368"/>
      <c r="C29" s="368"/>
      <c r="D29" s="362"/>
      <c r="E29" s="362"/>
      <c r="F29" s="362"/>
      <c r="G29" s="362"/>
      <c r="H29" s="362"/>
      <c r="I29" s="362"/>
    </row>
    <row r="30" spans="2:9" ht="16.2" thickBot="1">
      <c r="B30" s="368"/>
      <c r="C30" s="369" t="s">
        <v>616</v>
      </c>
      <c r="D30" s="384"/>
      <c r="E30" s="384"/>
      <c r="F30" s="384"/>
      <c r="G30" s="384"/>
      <c r="H30" s="384"/>
      <c r="I30" s="384"/>
    </row>
    <row r="31" spans="2:9" ht="16.2" thickTop="1">
      <c r="B31" s="368"/>
      <c r="C31" s="368"/>
      <c r="D31" s="362"/>
      <c r="E31" s="362"/>
      <c r="F31" s="362"/>
      <c r="G31" s="362"/>
      <c r="H31" s="362"/>
      <c r="I31" s="362"/>
    </row>
    <row r="32" spans="2:9" ht="16.2" thickBot="1">
      <c r="B32" s="366"/>
      <c r="C32" s="372" t="s">
        <v>631</v>
      </c>
      <c r="D32" s="385"/>
      <c r="E32" s="385"/>
      <c r="F32" s="385"/>
      <c r="G32" s="385"/>
      <c r="H32" s="385"/>
      <c r="I32" s="385"/>
    </row>
    <row r="35" spans="4:8">
      <c r="D35" t="s">
        <v>622</v>
      </c>
      <c r="F35" t="s">
        <v>39</v>
      </c>
      <c r="G35" t="s">
        <v>39</v>
      </c>
      <c r="H35" t="s">
        <v>39</v>
      </c>
    </row>
    <row r="37" spans="4:8">
      <c r="F37" s="47" t="s">
        <v>315</v>
      </c>
    </row>
    <row r="38" spans="4:8" ht="15.6">
      <c r="F38" s="357" t="s">
        <v>388</v>
      </c>
    </row>
    <row r="39" spans="4:8">
      <c r="F39" s="47" t="s">
        <v>316</v>
      </c>
    </row>
    <row r="40" spans="4:8" ht="15.6">
      <c r="F40" s="358" t="s">
        <v>163</v>
      </c>
    </row>
  </sheetData>
  <mergeCells count="5">
    <mergeCell ref="B3:I3"/>
    <mergeCell ref="B4:I4"/>
    <mergeCell ref="B13:C13"/>
    <mergeCell ref="B20:C20"/>
    <mergeCell ref="B26:C26"/>
  </mergeCells>
  <printOptions horizontalCentered="1"/>
  <pageMargins left="0.70866141732283472" right="0.70866141732283472" top="0.94488188976377963" bottom="0.23622047244094491" header="0.31496062992125984" footer="0.31496062992125984"/>
  <pageSetup paperSize="9" scale="74" orientation="landscape"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N48"/>
  <sheetViews>
    <sheetView workbookViewId="0">
      <selection activeCell="G14" sqref="G14"/>
    </sheetView>
  </sheetViews>
  <sheetFormatPr defaultRowHeight="15.6"/>
  <cols>
    <col min="1" max="1" width="5.33203125" style="73" customWidth="1"/>
    <col min="2" max="2" width="5.5546875" style="73" customWidth="1"/>
    <col min="3" max="3" width="9.6640625" style="73" customWidth="1"/>
    <col min="4" max="4" width="16.88671875" style="73" customWidth="1"/>
    <col min="5" max="5" width="7" style="73" customWidth="1"/>
    <col min="6" max="6" width="12.109375" style="73" customWidth="1"/>
    <col min="7" max="7" width="8.88671875" style="73" customWidth="1"/>
    <col min="8" max="8" width="17.33203125" style="73" customWidth="1"/>
    <col min="9" max="9" width="21.33203125" style="73" customWidth="1"/>
    <col min="10" max="10" width="9.88671875" style="73" customWidth="1"/>
    <col min="11" max="11" width="16.6640625" style="73" customWidth="1"/>
    <col min="12" max="12" width="12" style="73" bestFit="1" customWidth="1"/>
    <col min="13" max="13" width="18.6640625" style="73" customWidth="1"/>
    <col min="14" max="14" width="4.5546875" style="73" customWidth="1"/>
    <col min="15" max="257" width="9.109375" style="73"/>
    <col min="258" max="258" width="5.5546875" style="73" customWidth="1"/>
    <col min="259" max="259" width="9.6640625" style="73" customWidth="1"/>
    <col min="260" max="260" width="16.88671875" style="73" customWidth="1"/>
    <col min="261" max="261" width="7.44140625" style="73" customWidth="1"/>
    <col min="262" max="262" width="12.109375" style="73" customWidth="1"/>
    <col min="263" max="263" width="8.88671875" style="73" customWidth="1"/>
    <col min="264" max="264" width="17.33203125" style="73" customWidth="1"/>
    <col min="265" max="265" width="19.6640625" style="73" customWidth="1"/>
    <col min="266" max="266" width="9.88671875" style="73" customWidth="1"/>
    <col min="267" max="267" width="16.6640625" style="73" customWidth="1"/>
    <col min="268" max="268" width="12" style="73" bestFit="1" customWidth="1"/>
    <col min="269" max="269" width="18.6640625" style="73" customWidth="1"/>
    <col min="270" max="513" width="9.109375" style="73"/>
    <col min="514" max="514" width="5.5546875" style="73" customWidth="1"/>
    <col min="515" max="515" width="9.6640625" style="73" customWidth="1"/>
    <col min="516" max="516" width="16.88671875" style="73" customWidth="1"/>
    <col min="517" max="517" width="7.44140625" style="73" customWidth="1"/>
    <col min="518" max="518" width="12.109375" style="73" customWidth="1"/>
    <col min="519" max="519" width="8.88671875" style="73" customWidth="1"/>
    <col min="520" max="520" width="17.33203125" style="73" customWidth="1"/>
    <col min="521" max="521" width="19.6640625" style="73" customWidth="1"/>
    <col min="522" max="522" width="9.88671875" style="73" customWidth="1"/>
    <col min="523" max="523" width="16.6640625" style="73" customWidth="1"/>
    <col min="524" max="524" width="12" style="73" bestFit="1" customWidth="1"/>
    <col min="525" max="525" width="18.6640625" style="73" customWidth="1"/>
    <col min="526" max="769" width="9.109375" style="73"/>
    <col min="770" max="770" width="5.5546875" style="73" customWidth="1"/>
    <col min="771" max="771" width="9.6640625" style="73" customWidth="1"/>
    <col min="772" max="772" width="16.88671875" style="73" customWidth="1"/>
    <col min="773" max="773" width="7.44140625" style="73" customWidth="1"/>
    <col min="774" max="774" width="12.109375" style="73" customWidth="1"/>
    <col min="775" max="775" width="8.88671875" style="73" customWidth="1"/>
    <col min="776" max="776" width="17.33203125" style="73" customWidth="1"/>
    <col min="777" max="777" width="19.6640625" style="73" customWidth="1"/>
    <col min="778" max="778" width="9.88671875" style="73" customWidth="1"/>
    <col min="779" max="779" width="16.6640625" style="73" customWidth="1"/>
    <col min="780" max="780" width="12" style="73" bestFit="1" customWidth="1"/>
    <col min="781" max="781" width="18.6640625" style="73" customWidth="1"/>
    <col min="782" max="1025" width="9.109375" style="73"/>
    <col min="1026" max="1026" width="5.5546875" style="73" customWidth="1"/>
    <col min="1027" max="1027" width="9.6640625" style="73" customWidth="1"/>
    <col min="1028" max="1028" width="16.88671875" style="73" customWidth="1"/>
    <col min="1029" max="1029" width="7.44140625" style="73" customWidth="1"/>
    <col min="1030" max="1030" width="12.109375" style="73" customWidth="1"/>
    <col min="1031" max="1031" width="8.88671875" style="73" customWidth="1"/>
    <col min="1032" max="1032" width="17.33203125" style="73" customWidth="1"/>
    <col min="1033" max="1033" width="19.6640625" style="73" customWidth="1"/>
    <col min="1034" max="1034" width="9.88671875" style="73" customWidth="1"/>
    <col min="1035" max="1035" width="16.6640625" style="73" customWidth="1"/>
    <col min="1036" max="1036" width="12" style="73" bestFit="1" customWidth="1"/>
    <col min="1037" max="1037" width="18.6640625" style="73" customWidth="1"/>
    <col min="1038" max="1281" width="9.109375" style="73"/>
    <col min="1282" max="1282" width="5.5546875" style="73" customWidth="1"/>
    <col min="1283" max="1283" width="9.6640625" style="73" customWidth="1"/>
    <col min="1284" max="1284" width="16.88671875" style="73" customWidth="1"/>
    <col min="1285" max="1285" width="7.44140625" style="73" customWidth="1"/>
    <col min="1286" max="1286" width="12.109375" style="73" customWidth="1"/>
    <col min="1287" max="1287" width="8.88671875" style="73" customWidth="1"/>
    <col min="1288" max="1288" width="17.33203125" style="73" customWidth="1"/>
    <col min="1289" max="1289" width="19.6640625" style="73" customWidth="1"/>
    <col min="1290" max="1290" width="9.88671875" style="73" customWidth="1"/>
    <col min="1291" max="1291" width="16.6640625" style="73" customWidth="1"/>
    <col min="1292" max="1292" width="12" style="73" bestFit="1" customWidth="1"/>
    <col min="1293" max="1293" width="18.6640625" style="73" customWidth="1"/>
    <col min="1294" max="1537" width="9.109375" style="73"/>
    <col min="1538" max="1538" width="5.5546875" style="73" customWidth="1"/>
    <col min="1539" max="1539" width="9.6640625" style="73" customWidth="1"/>
    <col min="1540" max="1540" width="16.88671875" style="73" customWidth="1"/>
    <col min="1541" max="1541" width="7.44140625" style="73" customWidth="1"/>
    <col min="1542" max="1542" width="12.109375" style="73" customWidth="1"/>
    <col min="1543" max="1543" width="8.88671875" style="73" customWidth="1"/>
    <col min="1544" max="1544" width="17.33203125" style="73" customWidth="1"/>
    <col min="1545" max="1545" width="19.6640625" style="73" customWidth="1"/>
    <col min="1546" max="1546" width="9.88671875" style="73" customWidth="1"/>
    <col min="1547" max="1547" width="16.6640625" style="73" customWidth="1"/>
    <col min="1548" max="1548" width="12" style="73" bestFit="1" customWidth="1"/>
    <col min="1549" max="1549" width="18.6640625" style="73" customWidth="1"/>
    <col min="1550" max="1793" width="9.109375" style="73"/>
    <col min="1794" max="1794" width="5.5546875" style="73" customWidth="1"/>
    <col min="1795" max="1795" width="9.6640625" style="73" customWidth="1"/>
    <col min="1796" max="1796" width="16.88671875" style="73" customWidth="1"/>
    <col min="1797" max="1797" width="7.44140625" style="73" customWidth="1"/>
    <col min="1798" max="1798" width="12.109375" style="73" customWidth="1"/>
    <col min="1799" max="1799" width="8.88671875" style="73" customWidth="1"/>
    <col min="1800" max="1800" width="17.33203125" style="73" customWidth="1"/>
    <col min="1801" max="1801" width="19.6640625" style="73" customWidth="1"/>
    <col min="1802" max="1802" width="9.88671875" style="73" customWidth="1"/>
    <col min="1803" max="1803" width="16.6640625" style="73" customWidth="1"/>
    <col min="1804" max="1804" width="12" style="73" bestFit="1" customWidth="1"/>
    <col min="1805" max="1805" width="18.6640625" style="73" customWidth="1"/>
    <col min="1806" max="2049" width="9.109375" style="73"/>
    <col min="2050" max="2050" width="5.5546875" style="73" customWidth="1"/>
    <col min="2051" max="2051" width="9.6640625" style="73" customWidth="1"/>
    <col min="2052" max="2052" width="16.88671875" style="73" customWidth="1"/>
    <col min="2053" max="2053" width="7.44140625" style="73" customWidth="1"/>
    <col min="2054" max="2054" width="12.109375" style="73" customWidth="1"/>
    <col min="2055" max="2055" width="8.88671875" style="73" customWidth="1"/>
    <col min="2056" max="2056" width="17.33203125" style="73" customWidth="1"/>
    <col min="2057" max="2057" width="19.6640625" style="73" customWidth="1"/>
    <col min="2058" max="2058" width="9.88671875" style="73" customWidth="1"/>
    <col min="2059" max="2059" width="16.6640625" style="73" customWidth="1"/>
    <col min="2060" max="2060" width="12" style="73" bestFit="1" customWidth="1"/>
    <col min="2061" max="2061" width="18.6640625" style="73" customWidth="1"/>
    <col min="2062" max="2305" width="9.109375" style="73"/>
    <col min="2306" max="2306" width="5.5546875" style="73" customWidth="1"/>
    <col min="2307" max="2307" width="9.6640625" style="73" customWidth="1"/>
    <col min="2308" max="2308" width="16.88671875" style="73" customWidth="1"/>
    <col min="2309" max="2309" width="7.44140625" style="73" customWidth="1"/>
    <col min="2310" max="2310" width="12.109375" style="73" customWidth="1"/>
    <col min="2311" max="2311" width="8.88671875" style="73" customWidth="1"/>
    <col min="2312" max="2312" width="17.33203125" style="73" customWidth="1"/>
    <col min="2313" max="2313" width="19.6640625" style="73" customWidth="1"/>
    <col min="2314" max="2314" width="9.88671875" style="73" customWidth="1"/>
    <col min="2315" max="2315" width="16.6640625" style="73" customWidth="1"/>
    <col min="2316" max="2316" width="12" style="73" bestFit="1" customWidth="1"/>
    <col min="2317" max="2317" width="18.6640625" style="73" customWidth="1"/>
    <col min="2318" max="2561" width="9.109375" style="73"/>
    <col min="2562" max="2562" width="5.5546875" style="73" customWidth="1"/>
    <col min="2563" max="2563" width="9.6640625" style="73" customWidth="1"/>
    <col min="2564" max="2564" width="16.88671875" style="73" customWidth="1"/>
    <col min="2565" max="2565" width="7.44140625" style="73" customWidth="1"/>
    <col min="2566" max="2566" width="12.109375" style="73" customWidth="1"/>
    <col min="2567" max="2567" width="8.88671875" style="73" customWidth="1"/>
    <col min="2568" max="2568" width="17.33203125" style="73" customWidth="1"/>
    <col min="2569" max="2569" width="19.6640625" style="73" customWidth="1"/>
    <col min="2570" max="2570" width="9.88671875" style="73" customWidth="1"/>
    <col min="2571" max="2571" width="16.6640625" style="73" customWidth="1"/>
    <col min="2572" max="2572" width="12" style="73" bestFit="1" customWidth="1"/>
    <col min="2573" max="2573" width="18.6640625" style="73" customWidth="1"/>
    <col min="2574" max="2817" width="9.109375" style="73"/>
    <col min="2818" max="2818" width="5.5546875" style="73" customWidth="1"/>
    <col min="2819" max="2819" width="9.6640625" style="73" customWidth="1"/>
    <col min="2820" max="2820" width="16.88671875" style="73" customWidth="1"/>
    <col min="2821" max="2821" width="7.44140625" style="73" customWidth="1"/>
    <col min="2822" max="2822" width="12.109375" style="73" customWidth="1"/>
    <col min="2823" max="2823" width="8.88671875" style="73" customWidth="1"/>
    <col min="2824" max="2824" width="17.33203125" style="73" customWidth="1"/>
    <col min="2825" max="2825" width="19.6640625" style="73" customWidth="1"/>
    <col min="2826" max="2826" width="9.88671875" style="73" customWidth="1"/>
    <col min="2827" max="2827" width="16.6640625" style="73" customWidth="1"/>
    <col min="2828" max="2828" width="12" style="73" bestFit="1" customWidth="1"/>
    <col min="2829" max="2829" width="18.6640625" style="73" customWidth="1"/>
    <col min="2830" max="3073" width="9.109375" style="73"/>
    <col min="3074" max="3074" width="5.5546875" style="73" customWidth="1"/>
    <col min="3075" max="3075" width="9.6640625" style="73" customWidth="1"/>
    <col min="3076" max="3076" width="16.88671875" style="73" customWidth="1"/>
    <col min="3077" max="3077" width="7.44140625" style="73" customWidth="1"/>
    <col min="3078" max="3078" width="12.109375" style="73" customWidth="1"/>
    <col min="3079" max="3079" width="8.88671875" style="73" customWidth="1"/>
    <col min="3080" max="3080" width="17.33203125" style="73" customWidth="1"/>
    <col min="3081" max="3081" width="19.6640625" style="73" customWidth="1"/>
    <col min="3082" max="3082" width="9.88671875" style="73" customWidth="1"/>
    <col min="3083" max="3083" width="16.6640625" style="73" customWidth="1"/>
    <col min="3084" max="3084" width="12" style="73" bestFit="1" customWidth="1"/>
    <col min="3085" max="3085" width="18.6640625" style="73" customWidth="1"/>
    <col min="3086" max="3329" width="9.109375" style="73"/>
    <col min="3330" max="3330" width="5.5546875" style="73" customWidth="1"/>
    <col min="3331" max="3331" width="9.6640625" style="73" customWidth="1"/>
    <col min="3332" max="3332" width="16.88671875" style="73" customWidth="1"/>
    <col min="3333" max="3333" width="7.44140625" style="73" customWidth="1"/>
    <col min="3334" max="3334" width="12.109375" style="73" customWidth="1"/>
    <col min="3335" max="3335" width="8.88671875" style="73" customWidth="1"/>
    <col min="3336" max="3336" width="17.33203125" style="73" customWidth="1"/>
    <col min="3337" max="3337" width="19.6640625" style="73" customWidth="1"/>
    <col min="3338" max="3338" width="9.88671875" style="73" customWidth="1"/>
    <col min="3339" max="3339" width="16.6640625" style="73" customWidth="1"/>
    <col min="3340" max="3340" width="12" style="73" bestFit="1" customWidth="1"/>
    <col min="3341" max="3341" width="18.6640625" style="73" customWidth="1"/>
    <col min="3342" max="3585" width="9.109375" style="73"/>
    <col min="3586" max="3586" width="5.5546875" style="73" customWidth="1"/>
    <col min="3587" max="3587" width="9.6640625" style="73" customWidth="1"/>
    <col min="3588" max="3588" width="16.88671875" style="73" customWidth="1"/>
    <col min="3589" max="3589" width="7.44140625" style="73" customWidth="1"/>
    <col min="3590" max="3590" width="12.109375" style="73" customWidth="1"/>
    <col min="3591" max="3591" width="8.88671875" style="73" customWidth="1"/>
    <col min="3592" max="3592" width="17.33203125" style="73" customWidth="1"/>
    <col min="3593" max="3593" width="19.6640625" style="73" customWidth="1"/>
    <col min="3594" max="3594" width="9.88671875" style="73" customWidth="1"/>
    <col min="3595" max="3595" width="16.6640625" style="73" customWidth="1"/>
    <col min="3596" max="3596" width="12" style="73" bestFit="1" customWidth="1"/>
    <col min="3597" max="3597" width="18.6640625" style="73" customWidth="1"/>
    <col min="3598" max="3841" width="9.109375" style="73"/>
    <col min="3842" max="3842" width="5.5546875" style="73" customWidth="1"/>
    <col min="3843" max="3843" width="9.6640625" style="73" customWidth="1"/>
    <col min="3844" max="3844" width="16.88671875" style="73" customWidth="1"/>
    <col min="3845" max="3845" width="7.44140625" style="73" customWidth="1"/>
    <col min="3846" max="3846" width="12.109375" style="73" customWidth="1"/>
    <col min="3847" max="3847" width="8.88671875" style="73" customWidth="1"/>
    <col min="3848" max="3848" width="17.33203125" style="73" customWidth="1"/>
    <col min="3849" max="3849" width="19.6640625" style="73" customWidth="1"/>
    <col min="3850" max="3850" width="9.88671875" style="73" customWidth="1"/>
    <col min="3851" max="3851" width="16.6640625" style="73" customWidth="1"/>
    <col min="3852" max="3852" width="12" style="73" bestFit="1" customWidth="1"/>
    <col min="3853" max="3853" width="18.6640625" style="73" customWidth="1"/>
    <col min="3854" max="4097" width="9.109375" style="73"/>
    <col min="4098" max="4098" width="5.5546875" style="73" customWidth="1"/>
    <col min="4099" max="4099" width="9.6640625" style="73" customWidth="1"/>
    <col min="4100" max="4100" width="16.88671875" style="73" customWidth="1"/>
    <col min="4101" max="4101" width="7.44140625" style="73" customWidth="1"/>
    <col min="4102" max="4102" width="12.109375" style="73" customWidth="1"/>
    <col min="4103" max="4103" width="8.88671875" style="73" customWidth="1"/>
    <col min="4104" max="4104" width="17.33203125" style="73" customWidth="1"/>
    <col min="4105" max="4105" width="19.6640625" style="73" customWidth="1"/>
    <col min="4106" max="4106" width="9.88671875" style="73" customWidth="1"/>
    <col min="4107" max="4107" width="16.6640625" style="73" customWidth="1"/>
    <col min="4108" max="4108" width="12" style="73" bestFit="1" customWidth="1"/>
    <col min="4109" max="4109" width="18.6640625" style="73" customWidth="1"/>
    <col min="4110" max="4353" width="9.109375" style="73"/>
    <col min="4354" max="4354" width="5.5546875" style="73" customWidth="1"/>
    <col min="4355" max="4355" width="9.6640625" style="73" customWidth="1"/>
    <col min="4356" max="4356" width="16.88671875" style="73" customWidth="1"/>
    <col min="4357" max="4357" width="7.44140625" style="73" customWidth="1"/>
    <col min="4358" max="4358" width="12.109375" style="73" customWidth="1"/>
    <col min="4359" max="4359" width="8.88671875" style="73" customWidth="1"/>
    <col min="4360" max="4360" width="17.33203125" style="73" customWidth="1"/>
    <col min="4361" max="4361" width="19.6640625" style="73" customWidth="1"/>
    <col min="4362" max="4362" width="9.88671875" style="73" customWidth="1"/>
    <col min="4363" max="4363" width="16.6640625" style="73" customWidth="1"/>
    <col min="4364" max="4364" width="12" style="73" bestFit="1" customWidth="1"/>
    <col min="4365" max="4365" width="18.6640625" style="73" customWidth="1"/>
    <col min="4366" max="4609" width="9.109375" style="73"/>
    <col min="4610" max="4610" width="5.5546875" style="73" customWidth="1"/>
    <col min="4611" max="4611" width="9.6640625" style="73" customWidth="1"/>
    <col min="4612" max="4612" width="16.88671875" style="73" customWidth="1"/>
    <col min="4613" max="4613" width="7.44140625" style="73" customWidth="1"/>
    <col min="4614" max="4614" width="12.109375" style="73" customWidth="1"/>
    <col min="4615" max="4615" width="8.88671875" style="73" customWidth="1"/>
    <col min="4616" max="4616" width="17.33203125" style="73" customWidth="1"/>
    <col min="4617" max="4617" width="19.6640625" style="73" customWidth="1"/>
    <col min="4618" max="4618" width="9.88671875" style="73" customWidth="1"/>
    <col min="4619" max="4619" width="16.6640625" style="73" customWidth="1"/>
    <col min="4620" max="4620" width="12" style="73" bestFit="1" customWidth="1"/>
    <col min="4621" max="4621" width="18.6640625" style="73" customWidth="1"/>
    <col min="4622" max="4865" width="9.109375" style="73"/>
    <col min="4866" max="4866" width="5.5546875" style="73" customWidth="1"/>
    <col min="4867" max="4867" width="9.6640625" style="73" customWidth="1"/>
    <col min="4868" max="4868" width="16.88671875" style="73" customWidth="1"/>
    <col min="4869" max="4869" width="7.44140625" style="73" customWidth="1"/>
    <col min="4870" max="4870" width="12.109375" style="73" customWidth="1"/>
    <col min="4871" max="4871" width="8.88671875" style="73" customWidth="1"/>
    <col min="4872" max="4872" width="17.33203125" style="73" customWidth="1"/>
    <col min="4873" max="4873" width="19.6640625" style="73" customWidth="1"/>
    <col min="4874" max="4874" width="9.88671875" style="73" customWidth="1"/>
    <col min="4875" max="4875" width="16.6640625" style="73" customWidth="1"/>
    <col min="4876" max="4876" width="12" style="73" bestFit="1" customWidth="1"/>
    <col min="4877" max="4877" width="18.6640625" style="73" customWidth="1"/>
    <col min="4878" max="5121" width="9.109375" style="73"/>
    <col min="5122" max="5122" width="5.5546875" style="73" customWidth="1"/>
    <col min="5123" max="5123" width="9.6640625" style="73" customWidth="1"/>
    <col min="5124" max="5124" width="16.88671875" style="73" customWidth="1"/>
    <col min="5125" max="5125" width="7.44140625" style="73" customWidth="1"/>
    <col min="5126" max="5126" width="12.109375" style="73" customWidth="1"/>
    <col min="5127" max="5127" width="8.88671875" style="73" customWidth="1"/>
    <col min="5128" max="5128" width="17.33203125" style="73" customWidth="1"/>
    <col min="5129" max="5129" width="19.6640625" style="73" customWidth="1"/>
    <col min="5130" max="5130" width="9.88671875" style="73" customWidth="1"/>
    <col min="5131" max="5131" width="16.6640625" style="73" customWidth="1"/>
    <col min="5132" max="5132" width="12" style="73" bestFit="1" customWidth="1"/>
    <col min="5133" max="5133" width="18.6640625" style="73" customWidth="1"/>
    <col min="5134" max="5377" width="9.109375" style="73"/>
    <col min="5378" max="5378" width="5.5546875" style="73" customWidth="1"/>
    <col min="5379" max="5379" width="9.6640625" style="73" customWidth="1"/>
    <col min="5380" max="5380" width="16.88671875" style="73" customWidth="1"/>
    <col min="5381" max="5381" width="7.44140625" style="73" customWidth="1"/>
    <col min="5382" max="5382" width="12.109375" style="73" customWidth="1"/>
    <col min="5383" max="5383" width="8.88671875" style="73" customWidth="1"/>
    <col min="5384" max="5384" width="17.33203125" style="73" customWidth="1"/>
    <col min="5385" max="5385" width="19.6640625" style="73" customWidth="1"/>
    <col min="5386" max="5386" width="9.88671875" style="73" customWidth="1"/>
    <col min="5387" max="5387" width="16.6640625" style="73" customWidth="1"/>
    <col min="5388" max="5388" width="12" style="73" bestFit="1" customWidth="1"/>
    <col min="5389" max="5389" width="18.6640625" style="73" customWidth="1"/>
    <col min="5390" max="5633" width="9.109375" style="73"/>
    <col min="5634" max="5634" width="5.5546875" style="73" customWidth="1"/>
    <col min="5635" max="5635" width="9.6640625" style="73" customWidth="1"/>
    <col min="5636" max="5636" width="16.88671875" style="73" customWidth="1"/>
    <col min="5637" max="5637" width="7.44140625" style="73" customWidth="1"/>
    <col min="5638" max="5638" width="12.109375" style="73" customWidth="1"/>
    <col min="5639" max="5639" width="8.88671875" style="73" customWidth="1"/>
    <col min="5640" max="5640" width="17.33203125" style="73" customWidth="1"/>
    <col min="5641" max="5641" width="19.6640625" style="73" customWidth="1"/>
    <col min="5642" max="5642" width="9.88671875" style="73" customWidth="1"/>
    <col min="5643" max="5643" width="16.6640625" style="73" customWidth="1"/>
    <col min="5644" max="5644" width="12" style="73" bestFit="1" customWidth="1"/>
    <col min="5645" max="5645" width="18.6640625" style="73" customWidth="1"/>
    <col min="5646" max="5889" width="9.109375" style="73"/>
    <col min="5890" max="5890" width="5.5546875" style="73" customWidth="1"/>
    <col min="5891" max="5891" width="9.6640625" style="73" customWidth="1"/>
    <col min="5892" max="5892" width="16.88671875" style="73" customWidth="1"/>
    <col min="5893" max="5893" width="7.44140625" style="73" customWidth="1"/>
    <col min="5894" max="5894" width="12.109375" style="73" customWidth="1"/>
    <col min="5895" max="5895" width="8.88671875" style="73" customWidth="1"/>
    <col min="5896" max="5896" width="17.33203125" style="73" customWidth="1"/>
    <col min="5897" max="5897" width="19.6640625" style="73" customWidth="1"/>
    <col min="5898" max="5898" width="9.88671875" style="73" customWidth="1"/>
    <col min="5899" max="5899" width="16.6640625" style="73" customWidth="1"/>
    <col min="5900" max="5900" width="12" style="73" bestFit="1" customWidth="1"/>
    <col min="5901" max="5901" width="18.6640625" style="73" customWidth="1"/>
    <col min="5902" max="6145" width="9.109375" style="73"/>
    <col min="6146" max="6146" width="5.5546875" style="73" customWidth="1"/>
    <col min="6147" max="6147" width="9.6640625" style="73" customWidth="1"/>
    <col min="6148" max="6148" width="16.88671875" style="73" customWidth="1"/>
    <col min="6149" max="6149" width="7.44140625" style="73" customWidth="1"/>
    <col min="6150" max="6150" width="12.109375" style="73" customWidth="1"/>
    <col min="6151" max="6151" width="8.88671875" style="73" customWidth="1"/>
    <col min="6152" max="6152" width="17.33203125" style="73" customWidth="1"/>
    <col min="6153" max="6153" width="19.6640625" style="73" customWidth="1"/>
    <col min="6154" max="6154" width="9.88671875" style="73" customWidth="1"/>
    <col min="6155" max="6155" width="16.6640625" style="73" customWidth="1"/>
    <col min="6156" max="6156" width="12" style="73" bestFit="1" customWidth="1"/>
    <col min="6157" max="6157" width="18.6640625" style="73" customWidth="1"/>
    <col min="6158" max="6401" width="9.109375" style="73"/>
    <col min="6402" max="6402" width="5.5546875" style="73" customWidth="1"/>
    <col min="6403" max="6403" width="9.6640625" style="73" customWidth="1"/>
    <col min="6404" max="6404" width="16.88671875" style="73" customWidth="1"/>
    <col min="6405" max="6405" width="7.44140625" style="73" customWidth="1"/>
    <col min="6406" max="6406" width="12.109375" style="73" customWidth="1"/>
    <col min="6407" max="6407" width="8.88671875" style="73" customWidth="1"/>
    <col min="6408" max="6408" width="17.33203125" style="73" customWidth="1"/>
    <col min="6409" max="6409" width="19.6640625" style="73" customWidth="1"/>
    <col min="6410" max="6410" width="9.88671875" style="73" customWidth="1"/>
    <col min="6411" max="6411" width="16.6640625" style="73" customWidth="1"/>
    <col min="6412" max="6412" width="12" style="73" bestFit="1" customWidth="1"/>
    <col min="6413" max="6413" width="18.6640625" style="73" customWidth="1"/>
    <col min="6414" max="6657" width="9.109375" style="73"/>
    <col min="6658" max="6658" width="5.5546875" style="73" customWidth="1"/>
    <col min="6659" max="6659" width="9.6640625" style="73" customWidth="1"/>
    <col min="6660" max="6660" width="16.88671875" style="73" customWidth="1"/>
    <col min="6661" max="6661" width="7.44140625" style="73" customWidth="1"/>
    <col min="6662" max="6662" width="12.109375" style="73" customWidth="1"/>
    <col min="6663" max="6663" width="8.88671875" style="73" customWidth="1"/>
    <col min="6664" max="6664" width="17.33203125" style="73" customWidth="1"/>
    <col min="6665" max="6665" width="19.6640625" style="73" customWidth="1"/>
    <col min="6666" max="6666" width="9.88671875" style="73" customWidth="1"/>
    <col min="6667" max="6667" width="16.6640625" style="73" customWidth="1"/>
    <col min="6668" max="6668" width="12" style="73" bestFit="1" customWidth="1"/>
    <col min="6669" max="6669" width="18.6640625" style="73" customWidth="1"/>
    <col min="6670" max="6913" width="9.109375" style="73"/>
    <col min="6914" max="6914" width="5.5546875" style="73" customWidth="1"/>
    <col min="6915" max="6915" width="9.6640625" style="73" customWidth="1"/>
    <col min="6916" max="6916" width="16.88671875" style="73" customWidth="1"/>
    <col min="6917" max="6917" width="7.44140625" style="73" customWidth="1"/>
    <col min="6918" max="6918" width="12.109375" style="73" customWidth="1"/>
    <col min="6919" max="6919" width="8.88671875" style="73" customWidth="1"/>
    <col min="6920" max="6920" width="17.33203125" style="73" customWidth="1"/>
    <col min="6921" max="6921" width="19.6640625" style="73" customWidth="1"/>
    <col min="6922" max="6922" width="9.88671875" style="73" customWidth="1"/>
    <col min="6923" max="6923" width="16.6640625" style="73" customWidth="1"/>
    <col min="6924" max="6924" width="12" style="73" bestFit="1" customWidth="1"/>
    <col min="6925" max="6925" width="18.6640625" style="73" customWidth="1"/>
    <col min="6926" max="7169" width="9.109375" style="73"/>
    <col min="7170" max="7170" width="5.5546875" style="73" customWidth="1"/>
    <col min="7171" max="7171" width="9.6640625" style="73" customWidth="1"/>
    <col min="7172" max="7172" width="16.88671875" style="73" customWidth="1"/>
    <col min="7173" max="7173" width="7.44140625" style="73" customWidth="1"/>
    <col min="7174" max="7174" width="12.109375" style="73" customWidth="1"/>
    <col min="7175" max="7175" width="8.88671875" style="73" customWidth="1"/>
    <col min="7176" max="7176" width="17.33203125" style="73" customWidth="1"/>
    <col min="7177" max="7177" width="19.6640625" style="73" customWidth="1"/>
    <col min="7178" max="7178" width="9.88671875" style="73" customWidth="1"/>
    <col min="7179" max="7179" width="16.6640625" style="73" customWidth="1"/>
    <col min="7180" max="7180" width="12" style="73" bestFit="1" customWidth="1"/>
    <col min="7181" max="7181" width="18.6640625" style="73" customWidth="1"/>
    <col min="7182" max="7425" width="9.109375" style="73"/>
    <col min="7426" max="7426" width="5.5546875" style="73" customWidth="1"/>
    <col min="7427" max="7427" width="9.6640625" style="73" customWidth="1"/>
    <col min="7428" max="7428" width="16.88671875" style="73" customWidth="1"/>
    <col min="7429" max="7429" width="7.44140625" style="73" customWidth="1"/>
    <col min="7430" max="7430" width="12.109375" style="73" customWidth="1"/>
    <col min="7431" max="7431" width="8.88671875" style="73" customWidth="1"/>
    <col min="7432" max="7432" width="17.33203125" style="73" customWidth="1"/>
    <col min="7433" max="7433" width="19.6640625" style="73" customWidth="1"/>
    <col min="7434" max="7434" width="9.88671875" style="73" customWidth="1"/>
    <col min="7435" max="7435" width="16.6640625" style="73" customWidth="1"/>
    <col min="7436" max="7436" width="12" style="73" bestFit="1" customWidth="1"/>
    <col min="7437" max="7437" width="18.6640625" style="73" customWidth="1"/>
    <col min="7438" max="7681" width="9.109375" style="73"/>
    <col min="7682" max="7682" width="5.5546875" style="73" customWidth="1"/>
    <col min="7683" max="7683" width="9.6640625" style="73" customWidth="1"/>
    <col min="7684" max="7684" width="16.88671875" style="73" customWidth="1"/>
    <col min="7685" max="7685" width="7.44140625" style="73" customWidth="1"/>
    <col min="7686" max="7686" width="12.109375" style="73" customWidth="1"/>
    <col min="7687" max="7687" width="8.88671875" style="73" customWidth="1"/>
    <col min="7688" max="7688" width="17.33203125" style="73" customWidth="1"/>
    <col min="7689" max="7689" width="19.6640625" style="73" customWidth="1"/>
    <col min="7690" max="7690" width="9.88671875" style="73" customWidth="1"/>
    <col min="7691" max="7691" width="16.6640625" style="73" customWidth="1"/>
    <col min="7692" max="7692" width="12" style="73" bestFit="1" customWidth="1"/>
    <col min="7693" max="7693" width="18.6640625" style="73" customWidth="1"/>
    <col min="7694" max="7937" width="9.109375" style="73"/>
    <col min="7938" max="7938" width="5.5546875" style="73" customWidth="1"/>
    <col min="7939" max="7939" width="9.6640625" style="73" customWidth="1"/>
    <col min="7940" max="7940" width="16.88671875" style="73" customWidth="1"/>
    <col min="7941" max="7941" width="7.44140625" style="73" customWidth="1"/>
    <col min="7942" max="7942" width="12.109375" style="73" customWidth="1"/>
    <col min="7943" max="7943" width="8.88671875" style="73" customWidth="1"/>
    <col min="7944" max="7944" width="17.33203125" style="73" customWidth="1"/>
    <col min="7945" max="7945" width="19.6640625" style="73" customWidth="1"/>
    <col min="7946" max="7946" width="9.88671875" style="73" customWidth="1"/>
    <col min="7947" max="7947" width="16.6640625" style="73" customWidth="1"/>
    <col min="7948" max="7948" width="12" style="73" bestFit="1" customWidth="1"/>
    <col min="7949" max="7949" width="18.6640625" style="73" customWidth="1"/>
    <col min="7950" max="8193" width="9.109375" style="73"/>
    <col min="8194" max="8194" width="5.5546875" style="73" customWidth="1"/>
    <col min="8195" max="8195" width="9.6640625" style="73" customWidth="1"/>
    <col min="8196" max="8196" width="16.88671875" style="73" customWidth="1"/>
    <col min="8197" max="8197" width="7.44140625" style="73" customWidth="1"/>
    <col min="8198" max="8198" width="12.109375" style="73" customWidth="1"/>
    <col min="8199" max="8199" width="8.88671875" style="73" customWidth="1"/>
    <col min="8200" max="8200" width="17.33203125" style="73" customWidth="1"/>
    <col min="8201" max="8201" width="19.6640625" style="73" customWidth="1"/>
    <col min="8202" max="8202" width="9.88671875" style="73" customWidth="1"/>
    <col min="8203" max="8203" width="16.6640625" style="73" customWidth="1"/>
    <col min="8204" max="8204" width="12" style="73" bestFit="1" customWidth="1"/>
    <col min="8205" max="8205" width="18.6640625" style="73" customWidth="1"/>
    <col min="8206" max="8449" width="9.109375" style="73"/>
    <col min="8450" max="8450" width="5.5546875" style="73" customWidth="1"/>
    <col min="8451" max="8451" width="9.6640625" style="73" customWidth="1"/>
    <col min="8452" max="8452" width="16.88671875" style="73" customWidth="1"/>
    <col min="8453" max="8453" width="7.44140625" style="73" customWidth="1"/>
    <col min="8454" max="8454" width="12.109375" style="73" customWidth="1"/>
    <col min="8455" max="8455" width="8.88671875" style="73" customWidth="1"/>
    <col min="8456" max="8456" width="17.33203125" style="73" customWidth="1"/>
    <col min="8457" max="8457" width="19.6640625" style="73" customWidth="1"/>
    <col min="8458" max="8458" width="9.88671875" style="73" customWidth="1"/>
    <col min="8459" max="8459" width="16.6640625" style="73" customWidth="1"/>
    <col min="8460" max="8460" width="12" style="73" bestFit="1" customWidth="1"/>
    <col min="8461" max="8461" width="18.6640625" style="73" customWidth="1"/>
    <col min="8462" max="8705" width="9.109375" style="73"/>
    <col min="8706" max="8706" width="5.5546875" style="73" customWidth="1"/>
    <col min="8707" max="8707" width="9.6640625" style="73" customWidth="1"/>
    <col min="8708" max="8708" width="16.88671875" style="73" customWidth="1"/>
    <col min="8709" max="8709" width="7.44140625" style="73" customWidth="1"/>
    <col min="8710" max="8710" width="12.109375" style="73" customWidth="1"/>
    <col min="8711" max="8711" width="8.88671875" style="73" customWidth="1"/>
    <col min="8712" max="8712" width="17.33203125" style="73" customWidth="1"/>
    <col min="8713" max="8713" width="19.6640625" style="73" customWidth="1"/>
    <col min="8714" max="8714" width="9.88671875" style="73" customWidth="1"/>
    <col min="8715" max="8715" width="16.6640625" style="73" customWidth="1"/>
    <col min="8716" max="8716" width="12" style="73" bestFit="1" customWidth="1"/>
    <col min="8717" max="8717" width="18.6640625" style="73" customWidth="1"/>
    <col min="8718" max="8961" width="9.109375" style="73"/>
    <col min="8962" max="8962" width="5.5546875" style="73" customWidth="1"/>
    <col min="8963" max="8963" width="9.6640625" style="73" customWidth="1"/>
    <col min="8964" max="8964" width="16.88671875" style="73" customWidth="1"/>
    <col min="8965" max="8965" width="7.44140625" style="73" customWidth="1"/>
    <col min="8966" max="8966" width="12.109375" style="73" customWidth="1"/>
    <col min="8967" max="8967" width="8.88671875" style="73" customWidth="1"/>
    <col min="8968" max="8968" width="17.33203125" style="73" customWidth="1"/>
    <col min="8969" max="8969" width="19.6640625" style="73" customWidth="1"/>
    <col min="8970" max="8970" width="9.88671875" style="73" customWidth="1"/>
    <col min="8971" max="8971" width="16.6640625" style="73" customWidth="1"/>
    <col min="8972" max="8972" width="12" style="73" bestFit="1" customWidth="1"/>
    <col min="8973" max="8973" width="18.6640625" style="73" customWidth="1"/>
    <col min="8974" max="9217" width="9.109375" style="73"/>
    <col min="9218" max="9218" width="5.5546875" style="73" customWidth="1"/>
    <col min="9219" max="9219" width="9.6640625" style="73" customWidth="1"/>
    <col min="9220" max="9220" width="16.88671875" style="73" customWidth="1"/>
    <col min="9221" max="9221" width="7.44140625" style="73" customWidth="1"/>
    <col min="9222" max="9222" width="12.109375" style="73" customWidth="1"/>
    <col min="9223" max="9223" width="8.88671875" style="73" customWidth="1"/>
    <col min="9224" max="9224" width="17.33203125" style="73" customWidth="1"/>
    <col min="9225" max="9225" width="19.6640625" style="73" customWidth="1"/>
    <col min="9226" max="9226" width="9.88671875" style="73" customWidth="1"/>
    <col min="9227" max="9227" width="16.6640625" style="73" customWidth="1"/>
    <col min="9228" max="9228" width="12" style="73" bestFit="1" customWidth="1"/>
    <col min="9229" max="9229" width="18.6640625" style="73" customWidth="1"/>
    <col min="9230" max="9473" width="9.109375" style="73"/>
    <col min="9474" max="9474" width="5.5546875" style="73" customWidth="1"/>
    <col min="9475" max="9475" width="9.6640625" style="73" customWidth="1"/>
    <col min="9476" max="9476" width="16.88671875" style="73" customWidth="1"/>
    <col min="9477" max="9477" width="7.44140625" style="73" customWidth="1"/>
    <col min="9478" max="9478" width="12.109375" style="73" customWidth="1"/>
    <col min="9479" max="9479" width="8.88671875" style="73" customWidth="1"/>
    <col min="9480" max="9480" width="17.33203125" style="73" customWidth="1"/>
    <col min="9481" max="9481" width="19.6640625" style="73" customWidth="1"/>
    <col min="9482" max="9482" width="9.88671875" style="73" customWidth="1"/>
    <col min="9483" max="9483" width="16.6640625" style="73" customWidth="1"/>
    <col min="9484" max="9484" width="12" style="73" bestFit="1" customWidth="1"/>
    <col min="9485" max="9485" width="18.6640625" style="73" customWidth="1"/>
    <col min="9486" max="9729" width="9.109375" style="73"/>
    <col min="9730" max="9730" width="5.5546875" style="73" customWidth="1"/>
    <col min="9731" max="9731" width="9.6640625" style="73" customWidth="1"/>
    <col min="9732" max="9732" width="16.88671875" style="73" customWidth="1"/>
    <col min="9733" max="9733" width="7.44140625" style="73" customWidth="1"/>
    <col min="9734" max="9734" width="12.109375" style="73" customWidth="1"/>
    <col min="9735" max="9735" width="8.88671875" style="73" customWidth="1"/>
    <col min="9736" max="9736" width="17.33203125" style="73" customWidth="1"/>
    <col min="9737" max="9737" width="19.6640625" style="73" customWidth="1"/>
    <col min="9738" max="9738" width="9.88671875" style="73" customWidth="1"/>
    <col min="9739" max="9739" width="16.6640625" style="73" customWidth="1"/>
    <col min="9740" max="9740" width="12" style="73" bestFit="1" customWidth="1"/>
    <col min="9741" max="9741" width="18.6640625" style="73" customWidth="1"/>
    <col min="9742" max="9985" width="9.109375" style="73"/>
    <col min="9986" max="9986" width="5.5546875" style="73" customWidth="1"/>
    <col min="9987" max="9987" width="9.6640625" style="73" customWidth="1"/>
    <col min="9988" max="9988" width="16.88671875" style="73" customWidth="1"/>
    <col min="9989" max="9989" width="7.44140625" style="73" customWidth="1"/>
    <col min="9990" max="9990" width="12.109375" style="73" customWidth="1"/>
    <col min="9991" max="9991" width="8.88671875" style="73" customWidth="1"/>
    <col min="9992" max="9992" width="17.33203125" style="73" customWidth="1"/>
    <col min="9993" max="9993" width="19.6640625" style="73" customWidth="1"/>
    <col min="9994" max="9994" width="9.88671875" style="73" customWidth="1"/>
    <col min="9995" max="9995" width="16.6640625" style="73" customWidth="1"/>
    <col min="9996" max="9996" width="12" style="73" bestFit="1" customWidth="1"/>
    <col min="9997" max="9997" width="18.6640625" style="73" customWidth="1"/>
    <col min="9998" max="10241" width="9.109375" style="73"/>
    <col min="10242" max="10242" width="5.5546875" style="73" customWidth="1"/>
    <col min="10243" max="10243" width="9.6640625" style="73" customWidth="1"/>
    <col min="10244" max="10244" width="16.88671875" style="73" customWidth="1"/>
    <col min="10245" max="10245" width="7.44140625" style="73" customWidth="1"/>
    <col min="10246" max="10246" width="12.109375" style="73" customWidth="1"/>
    <col min="10247" max="10247" width="8.88671875" style="73" customWidth="1"/>
    <col min="10248" max="10248" width="17.33203125" style="73" customWidth="1"/>
    <col min="10249" max="10249" width="19.6640625" style="73" customWidth="1"/>
    <col min="10250" max="10250" width="9.88671875" style="73" customWidth="1"/>
    <col min="10251" max="10251" width="16.6640625" style="73" customWidth="1"/>
    <col min="10252" max="10252" width="12" style="73" bestFit="1" customWidth="1"/>
    <col min="10253" max="10253" width="18.6640625" style="73" customWidth="1"/>
    <col min="10254" max="10497" width="9.109375" style="73"/>
    <col min="10498" max="10498" width="5.5546875" style="73" customWidth="1"/>
    <col min="10499" max="10499" width="9.6640625" style="73" customWidth="1"/>
    <col min="10500" max="10500" width="16.88671875" style="73" customWidth="1"/>
    <col min="10501" max="10501" width="7.44140625" style="73" customWidth="1"/>
    <col min="10502" max="10502" width="12.109375" style="73" customWidth="1"/>
    <col min="10503" max="10503" width="8.88671875" style="73" customWidth="1"/>
    <col min="10504" max="10504" width="17.33203125" style="73" customWidth="1"/>
    <col min="10505" max="10505" width="19.6640625" style="73" customWidth="1"/>
    <col min="10506" max="10506" width="9.88671875" style="73" customWidth="1"/>
    <col min="10507" max="10507" width="16.6640625" style="73" customWidth="1"/>
    <col min="10508" max="10508" width="12" style="73" bestFit="1" customWidth="1"/>
    <col min="10509" max="10509" width="18.6640625" style="73" customWidth="1"/>
    <col min="10510" max="10753" width="9.109375" style="73"/>
    <col min="10754" max="10754" width="5.5546875" style="73" customWidth="1"/>
    <col min="10755" max="10755" width="9.6640625" style="73" customWidth="1"/>
    <col min="10756" max="10756" width="16.88671875" style="73" customWidth="1"/>
    <col min="10757" max="10757" width="7.44140625" style="73" customWidth="1"/>
    <col min="10758" max="10758" width="12.109375" style="73" customWidth="1"/>
    <col min="10759" max="10759" width="8.88671875" style="73" customWidth="1"/>
    <col min="10760" max="10760" width="17.33203125" style="73" customWidth="1"/>
    <col min="10761" max="10761" width="19.6640625" style="73" customWidth="1"/>
    <col min="10762" max="10762" width="9.88671875" style="73" customWidth="1"/>
    <col min="10763" max="10763" width="16.6640625" style="73" customWidth="1"/>
    <col min="10764" max="10764" width="12" style="73" bestFit="1" customWidth="1"/>
    <col min="10765" max="10765" width="18.6640625" style="73" customWidth="1"/>
    <col min="10766" max="11009" width="9.109375" style="73"/>
    <col min="11010" max="11010" width="5.5546875" style="73" customWidth="1"/>
    <col min="11011" max="11011" width="9.6640625" style="73" customWidth="1"/>
    <col min="11012" max="11012" width="16.88671875" style="73" customWidth="1"/>
    <col min="11013" max="11013" width="7.44140625" style="73" customWidth="1"/>
    <col min="11014" max="11014" width="12.109375" style="73" customWidth="1"/>
    <col min="11015" max="11015" width="8.88671875" style="73" customWidth="1"/>
    <col min="11016" max="11016" width="17.33203125" style="73" customWidth="1"/>
    <col min="11017" max="11017" width="19.6640625" style="73" customWidth="1"/>
    <col min="11018" max="11018" width="9.88671875" style="73" customWidth="1"/>
    <col min="11019" max="11019" width="16.6640625" style="73" customWidth="1"/>
    <col min="11020" max="11020" width="12" style="73" bestFit="1" customWidth="1"/>
    <col min="11021" max="11021" width="18.6640625" style="73" customWidth="1"/>
    <col min="11022" max="11265" width="9.109375" style="73"/>
    <col min="11266" max="11266" width="5.5546875" style="73" customWidth="1"/>
    <col min="11267" max="11267" width="9.6640625" style="73" customWidth="1"/>
    <col min="11268" max="11268" width="16.88671875" style="73" customWidth="1"/>
    <col min="11269" max="11269" width="7.44140625" style="73" customWidth="1"/>
    <col min="11270" max="11270" width="12.109375" style="73" customWidth="1"/>
    <col min="11271" max="11271" width="8.88671875" style="73" customWidth="1"/>
    <col min="11272" max="11272" width="17.33203125" style="73" customWidth="1"/>
    <col min="11273" max="11273" width="19.6640625" style="73" customWidth="1"/>
    <col min="11274" max="11274" width="9.88671875" style="73" customWidth="1"/>
    <col min="11275" max="11275" width="16.6640625" style="73" customWidth="1"/>
    <col min="11276" max="11276" width="12" style="73" bestFit="1" customWidth="1"/>
    <col min="11277" max="11277" width="18.6640625" style="73" customWidth="1"/>
    <col min="11278" max="11521" width="9.109375" style="73"/>
    <col min="11522" max="11522" width="5.5546875" style="73" customWidth="1"/>
    <col min="11523" max="11523" width="9.6640625" style="73" customWidth="1"/>
    <col min="11524" max="11524" width="16.88671875" style="73" customWidth="1"/>
    <col min="11525" max="11525" width="7.44140625" style="73" customWidth="1"/>
    <col min="11526" max="11526" width="12.109375" style="73" customWidth="1"/>
    <col min="11527" max="11527" width="8.88671875" style="73" customWidth="1"/>
    <col min="11528" max="11528" width="17.33203125" style="73" customWidth="1"/>
    <col min="11529" max="11529" width="19.6640625" style="73" customWidth="1"/>
    <col min="11530" max="11530" width="9.88671875" style="73" customWidth="1"/>
    <col min="11531" max="11531" width="16.6640625" style="73" customWidth="1"/>
    <col min="11532" max="11532" width="12" style="73" bestFit="1" customWidth="1"/>
    <col min="11533" max="11533" width="18.6640625" style="73" customWidth="1"/>
    <col min="11534" max="11777" width="9.109375" style="73"/>
    <col min="11778" max="11778" width="5.5546875" style="73" customWidth="1"/>
    <col min="11779" max="11779" width="9.6640625" style="73" customWidth="1"/>
    <col min="11780" max="11780" width="16.88671875" style="73" customWidth="1"/>
    <col min="11781" max="11781" width="7.44140625" style="73" customWidth="1"/>
    <col min="11782" max="11782" width="12.109375" style="73" customWidth="1"/>
    <col min="11783" max="11783" width="8.88671875" style="73" customWidth="1"/>
    <col min="11784" max="11784" width="17.33203125" style="73" customWidth="1"/>
    <col min="11785" max="11785" width="19.6640625" style="73" customWidth="1"/>
    <col min="11786" max="11786" width="9.88671875" style="73" customWidth="1"/>
    <col min="11787" max="11787" width="16.6640625" style="73" customWidth="1"/>
    <col min="11788" max="11788" width="12" style="73" bestFit="1" customWidth="1"/>
    <col min="11789" max="11789" width="18.6640625" style="73" customWidth="1"/>
    <col min="11790" max="12033" width="9.109375" style="73"/>
    <col min="12034" max="12034" width="5.5546875" style="73" customWidth="1"/>
    <col min="12035" max="12035" width="9.6640625" style="73" customWidth="1"/>
    <col min="12036" max="12036" width="16.88671875" style="73" customWidth="1"/>
    <col min="12037" max="12037" width="7.44140625" style="73" customWidth="1"/>
    <col min="12038" max="12038" width="12.109375" style="73" customWidth="1"/>
    <col min="12039" max="12039" width="8.88671875" style="73" customWidth="1"/>
    <col min="12040" max="12040" width="17.33203125" style="73" customWidth="1"/>
    <col min="12041" max="12041" width="19.6640625" style="73" customWidth="1"/>
    <col min="12042" max="12042" width="9.88671875" style="73" customWidth="1"/>
    <col min="12043" max="12043" width="16.6640625" style="73" customWidth="1"/>
    <col min="12044" max="12044" width="12" style="73" bestFit="1" customWidth="1"/>
    <col min="12045" max="12045" width="18.6640625" style="73" customWidth="1"/>
    <col min="12046" max="12289" width="9.109375" style="73"/>
    <col min="12290" max="12290" width="5.5546875" style="73" customWidth="1"/>
    <col min="12291" max="12291" width="9.6640625" style="73" customWidth="1"/>
    <col min="12292" max="12292" width="16.88671875" style="73" customWidth="1"/>
    <col min="12293" max="12293" width="7.44140625" style="73" customWidth="1"/>
    <col min="12294" max="12294" width="12.109375" style="73" customWidth="1"/>
    <col min="12295" max="12295" width="8.88671875" style="73" customWidth="1"/>
    <col min="12296" max="12296" width="17.33203125" style="73" customWidth="1"/>
    <col min="12297" max="12297" width="19.6640625" style="73" customWidth="1"/>
    <col min="12298" max="12298" width="9.88671875" style="73" customWidth="1"/>
    <col min="12299" max="12299" width="16.6640625" style="73" customWidth="1"/>
    <col min="12300" max="12300" width="12" style="73" bestFit="1" customWidth="1"/>
    <col min="12301" max="12301" width="18.6640625" style="73" customWidth="1"/>
    <col min="12302" max="12545" width="9.109375" style="73"/>
    <col min="12546" max="12546" width="5.5546875" style="73" customWidth="1"/>
    <col min="12547" max="12547" width="9.6640625" style="73" customWidth="1"/>
    <col min="12548" max="12548" width="16.88671875" style="73" customWidth="1"/>
    <col min="12549" max="12549" width="7.44140625" style="73" customWidth="1"/>
    <col min="12550" max="12550" width="12.109375" style="73" customWidth="1"/>
    <col min="12551" max="12551" width="8.88671875" style="73" customWidth="1"/>
    <col min="12552" max="12552" width="17.33203125" style="73" customWidth="1"/>
    <col min="12553" max="12553" width="19.6640625" style="73" customWidth="1"/>
    <col min="12554" max="12554" width="9.88671875" style="73" customWidth="1"/>
    <col min="12555" max="12555" width="16.6640625" style="73" customWidth="1"/>
    <col min="12556" max="12556" width="12" style="73" bestFit="1" customWidth="1"/>
    <col min="12557" max="12557" width="18.6640625" style="73" customWidth="1"/>
    <col min="12558" max="12801" width="9.109375" style="73"/>
    <col min="12802" max="12802" width="5.5546875" style="73" customWidth="1"/>
    <col min="12803" max="12803" width="9.6640625" style="73" customWidth="1"/>
    <col min="12804" max="12804" width="16.88671875" style="73" customWidth="1"/>
    <col min="12805" max="12805" width="7.44140625" style="73" customWidth="1"/>
    <col min="12806" max="12806" width="12.109375" style="73" customWidth="1"/>
    <col min="12807" max="12807" width="8.88671875" style="73" customWidth="1"/>
    <col min="12808" max="12808" width="17.33203125" style="73" customWidth="1"/>
    <col min="12809" max="12809" width="19.6640625" style="73" customWidth="1"/>
    <col min="12810" max="12810" width="9.88671875" style="73" customWidth="1"/>
    <col min="12811" max="12811" width="16.6640625" style="73" customWidth="1"/>
    <col min="12812" max="12812" width="12" style="73" bestFit="1" customWidth="1"/>
    <col min="12813" max="12813" width="18.6640625" style="73" customWidth="1"/>
    <col min="12814" max="13057" width="9.109375" style="73"/>
    <col min="13058" max="13058" width="5.5546875" style="73" customWidth="1"/>
    <col min="13059" max="13059" width="9.6640625" style="73" customWidth="1"/>
    <col min="13060" max="13060" width="16.88671875" style="73" customWidth="1"/>
    <col min="13061" max="13061" width="7.44140625" style="73" customWidth="1"/>
    <col min="13062" max="13062" width="12.109375" style="73" customWidth="1"/>
    <col min="13063" max="13063" width="8.88671875" style="73" customWidth="1"/>
    <col min="13064" max="13064" width="17.33203125" style="73" customWidth="1"/>
    <col min="13065" max="13065" width="19.6640625" style="73" customWidth="1"/>
    <col min="13066" max="13066" width="9.88671875" style="73" customWidth="1"/>
    <col min="13067" max="13067" width="16.6640625" style="73" customWidth="1"/>
    <col min="13068" max="13068" width="12" style="73" bestFit="1" customWidth="1"/>
    <col min="13069" max="13069" width="18.6640625" style="73" customWidth="1"/>
    <col min="13070" max="13313" width="9.109375" style="73"/>
    <col min="13314" max="13314" width="5.5546875" style="73" customWidth="1"/>
    <col min="13315" max="13315" width="9.6640625" style="73" customWidth="1"/>
    <col min="13316" max="13316" width="16.88671875" style="73" customWidth="1"/>
    <col min="13317" max="13317" width="7.44140625" style="73" customWidth="1"/>
    <col min="13318" max="13318" width="12.109375" style="73" customWidth="1"/>
    <col min="13319" max="13319" width="8.88671875" style="73" customWidth="1"/>
    <col min="13320" max="13320" width="17.33203125" style="73" customWidth="1"/>
    <col min="13321" max="13321" width="19.6640625" style="73" customWidth="1"/>
    <col min="13322" max="13322" width="9.88671875" style="73" customWidth="1"/>
    <col min="13323" max="13323" width="16.6640625" style="73" customWidth="1"/>
    <col min="13324" max="13324" width="12" style="73" bestFit="1" customWidth="1"/>
    <col min="13325" max="13325" width="18.6640625" style="73" customWidth="1"/>
    <col min="13326" max="13569" width="9.109375" style="73"/>
    <col min="13570" max="13570" width="5.5546875" style="73" customWidth="1"/>
    <col min="13571" max="13571" width="9.6640625" style="73" customWidth="1"/>
    <col min="13572" max="13572" width="16.88671875" style="73" customWidth="1"/>
    <col min="13573" max="13573" width="7.44140625" style="73" customWidth="1"/>
    <col min="13574" max="13574" width="12.109375" style="73" customWidth="1"/>
    <col min="13575" max="13575" width="8.88671875" style="73" customWidth="1"/>
    <col min="13576" max="13576" width="17.33203125" style="73" customWidth="1"/>
    <col min="13577" max="13577" width="19.6640625" style="73" customWidth="1"/>
    <col min="13578" max="13578" width="9.88671875" style="73" customWidth="1"/>
    <col min="13579" max="13579" width="16.6640625" style="73" customWidth="1"/>
    <col min="13580" max="13580" width="12" style="73" bestFit="1" customWidth="1"/>
    <col min="13581" max="13581" width="18.6640625" style="73" customWidth="1"/>
    <col min="13582" max="13825" width="9.109375" style="73"/>
    <col min="13826" max="13826" width="5.5546875" style="73" customWidth="1"/>
    <col min="13827" max="13827" width="9.6640625" style="73" customWidth="1"/>
    <col min="13828" max="13828" width="16.88671875" style="73" customWidth="1"/>
    <col min="13829" max="13829" width="7.44140625" style="73" customWidth="1"/>
    <col min="13830" max="13830" width="12.109375" style="73" customWidth="1"/>
    <col min="13831" max="13831" width="8.88671875" style="73" customWidth="1"/>
    <col min="13832" max="13832" width="17.33203125" style="73" customWidth="1"/>
    <col min="13833" max="13833" width="19.6640625" style="73" customWidth="1"/>
    <col min="13834" max="13834" width="9.88671875" style="73" customWidth="1"/>
    <col min="13835" max="13835" width="16.6640625" style="73" customWidth="1"/>
    <col min="13836" max="13836" width="12" style="73" bestFit="1" customWidth="1"/>
    <col min="13837" max="13837" width="18.6640625" style="73" customWidth="1"/>
    <col min="13838" max="14081" width="9.109375" style="73"/>
    <col min="14082" max="14082" width="5.5546875" style="73" customWidth="1"/>
    <col min="14083" max="14083" width="9.6640625" style="73" customWidth="1"/>
    <col min="14084" max="14084" width="16.88671875" style="73" customWidth="1"/>
    <col min="14085" max="14085" width="7.44140625" style="73" customWidth="1"/>
    <col min="14086" max="14086" width="12.109375" style="73" customWidth="1"/>
    <col min="14087" max="14087" width="8.88671875" style="73" customWidth="1"/>
    <col min="14088" max="14088" width="17.33203125" style="73" customWidth="1"/>
    <col min="14089" max="14089" width="19.6640625" style="73" customWidth="1"/>
    <col min="14090" max="14090" width="9.88671875" style="73" customWidth="1"/>
    <col min="14091" max="14091" width="16.6640625" style="73" customWidth="1"/>
    <col min="14092" max="14092" width="12" style="73" bestFit="1" customWidth="1"/>
    <col min="14093" max="14093" width="18.6640625" style="73" customWidth="1"/>
    <col min="14094" max="14337" width="9.109375" style="73"/>
    <col min="14338" max="14338" width="5.5546875" style="73" customWidth="1"/>
    <col min="14339" max="14339" width="9.6640625" style="73" customWidth="1"/>
    <col min="14340" max="14340" width="16.88671875" style="73" customWidth="1"/>
    <col min="14341" max="14341" width="7.44140625" style="73" customWidth="1"/>
    <col min="14342" max="14342" width="12.109375" style="73" customWidth="1"/>
    <col min="14343" max="14343" width="8.88671875" style="73" customWidth="1"/>
    <col min="14344" max="14344" width="17.33203125" style="73" customWidth="1"/>
    <col min="14345" max="14345" width="19.6640625" style="73" customWidth="1"/>
    <col min="14346" max="14346" width="9.88671875" style="73" customWidth="1"/>
    <col min="14347" max="14347" width="16.6640625" style="73" customWidth="1"/>
    <col min="14348" max="14348" width="12" style="73" bestFit="1" customWidth="1"/>
    <col min="14349" max="14349" width="18.6640625" style="73" customWidth="1"/>
    <col min="14350" max="14593" width="9.109375" style="73"/>
    <col min="14594" max="14594" width="5.5546875" style="73" customWidth="1"/>
    <col min="14595" max="14595" width="9.6640625" style="73" customWidth="1"/>
    <col min="14596" max="14596" width="16.88671875" style="73" customWidth="1"/>
    <col min="14597" max="14597" width="7.44140625" style="73" customWidth="1"/>
    <col min="14598" max="14598" width="12.109375" style="73" customWidth="1"/>
    <col min="14599" max="14599" width="8.88671875" style="73" customWidth="1"/>
    <col min="14600" max="14600" width="17.33203125" style="73" customWidth="1"/>
    <col min="14601" max="14601" width="19.6640625" style="73" customWidth="1"/>
    <col min="14602" max="14602" width="9.88671875" style="73" customWidth="1"/>
    <col min="14603" max="14603" width="16.6640625" style="73" customWidth="1"/>
    <col min="14604" max="14604" width="12" style="73" bestFit="1" customWidth="1"/>
    <col min="14605" max="14605" width="18.6640625" style="73" customWidth="1"/>
    <col min="14606" max="14849" width="9.109375" style="73"/>
    <col min="14850" max="14850" width="5.5546875" style="73" customWidth="1"/>
    <col min="14851" max="14851" width="9.6640625" style="73" customWidth="1"/>
    <col min="14852" max="14852" width="16.88671875" style="73" customWidth="1"/>
    <col min="14853" max="14853" width="7.44140625" style="73" customWidth="1"/>
    <col min="14854" max="14854" width="12.109375" style="73" customWidth="1"/>
    <col min="14855" max="14855" width="8.88671875" style="73" customWidth="1"/>
    <col min="14856" max="14856" width="17.33203125" style="73" customWidth="1"/>
    <col min="14857" max="14857" width="19.6640625" style="73" customWidth="1"/>
    <col min="14858" max="14858" width="9.88671875" style="73" customWidth="1"/>
    <col min="14859" max="14859" width="16.6640625" style="73" customWidth="1"/>
    <col min="14860" max="14860" width="12" style="73" bestFit="1" customWidth="1"/>
    <col min="14861" max="14861" width="18.6640625" style="73" customWidth="1"/>
    <col min="14862" max="15105" width="9.109375" style="73"/>
    <col min="15106" max="15106" width="5.5546875" style="73" customWidth="1"/>
    <col min="15107" max="15107" width="9.6640625" style="73" customWidth="1"/>
    <col min="15108" max="15108" width="16.88671875" style="73" customWidth="1"/>
    <col min="15109" max="15109" width="7.44140625" style="73" customWidth="1"/>
    <col min="15110" max="15110" width="12.109375" style="73" customWidth="1"/>
    <col min="15111" max="15111" width="8.88671875" style="73" customWidth="1"/>
    <col min="15112" max="15112" width="17.33203125" style="73" customWidth="1"/>
    <col min="15113" max="15113" width="19.6640625" style="73" customWidth="1"/>
    <col min="15114" max="15114" width="9.88671875" style="73" customWidth="1"/>
    <col min="15115" max="15115" width="16.6640625" style="73" customWidth="1"/>
    <col min="15116" max="15116" width="12" style="73" bestFit="1" customWidth="1"/>
    <col min="15117" max="15117" width="18.6640625" style="73" customWidth="1"/>
    <col min="15118" max="15361" width="9.109375" style="73"/>
    <col min="15362" max="15362" width="5.5546875" style="73" customWidth="1"/>
    <col min="15363" max="15363" width="9.6640625" style="73" customWidth="1"/>
    <col min="15364" max="15364" width="16.88671875" style="73" customWidth="1"/>
    <col min="15365" max="15365" width="7.44140625" style="73" customWidth="1"/>
    <col min="15366" max="15366" width="12.109375" style="73" customWidth="1"/>
    <col min="15367" max="15367" width="8.88671875" style="73" customWidth="1"/>
    <col min="15368" max="15368" width="17.33203125" style="73" customWidth="1"/>
    <col min="15369" max="15369" width="19.6640625" style="73" customWidth="1"/>
    <col min="15370" max="15370" width="9.88671875" style="73" customWidth="1"/>
    <col min="15371" max="15371" width="16.6640625" style="73" customWidth="1"/>
    <col min="15372" max="15372" width="12" style="73" bestFit="1" customWidth="1"/>
    <col min="15373" max="15373" width="18.6640625" style="73" customWidth="1"/>
    <col min="15374" max="15617" width="9.109375" style="73"/>
    <col min="15618" max="15618" width="5.5546875" style="73" customWidth="1"/>
    <col min="15619" max="15619" width="9.6640625" style="73" customWidth="1"/>
    <col min="15620" max="15620" width="16.88671875" style="73" customWidth="1"/>
    <col min="15621" max="15621" width="7.44140625" style="73" customWidth="1"/>
    <col min="15622" max="15622" width="12.109375" style="73" customWidth="1"/>
    <col min="15623" max="15623" width="8.88671875" style="73" customWidth="1"/>
    <col min="15624" max="15624" width="17.33203125" style="73" customWidth="1"/>
    <col min="15625" max="15625" width="19.6640625" style="73" customWidth="1"/>
    <col min="15626" max="15626" width="9.88671875" style="73" customWidth="1"/>
    <col min="15627" max="15627" width="16.6640625" style="73" customWidth="1"/>
    <col min="15628" max="15628" width="12" style="73" bestFit="1" customWidth="1"/>
    <col min="15629" max="15629" width="18.6640625" style="73" customWidth="1"/>
    <col min="15630" max="15873" width="9.109375" style="73"/>
    <col min="15874" max="15874" width="5.5546875" style="73" customWidth="1"/>
    <col min="15875" max="15875" width="9.6640625" style="73" customWidth="1"/>
    <col min="15876" max="15876" width="16.88671875" style="73" customWidth="1"/>
    <col min="15877" max="15877" width="7.44140625" style="73" customWidth="1"/>
    <col min="15878" max="15878" width="12.109375" style="73" customWidth="1"/>
    <col min="15879" max="15879" width="8.88671875" style="73" customWidth="1"/>
    <col min="15880" max="15880" width="17.33203125" style="73" customWidth="1"/>
    <col min="15881" max="15881" width="19.6640625" style="73" customWidth="1"/>
    <col min="15882" max="15882" width="9.88671875" style="73" customWidth="1"/>
    <col min="15883" max="15883" width="16.6640625" style="73" customWidth="1"/>
    <col min="15884" max="15884" width="12" style="73" bestFit="1" customWidth="1"/>
    <col min="15885" max="15885" width="18.6640625" style="73" customWidth="1"/>
    <col min="15886" max="16129" width="9.109375" style="73"/>
    <col min="16130" max="16130" width="5.5546875" style="73" customWidth="1"/>
    <col min="16131" max="16131" width="9.6640625" style="73" customWidth="1"/>
    <col min="16132" max="16132" width="16.88671875" style="73" customWidth="1"/>
    <col min="16133" max="16133" width="7.44140625" style="73" customWidth="1"/>
    <col min="16134" max="16134" width="12.109375" style="73" customWidth="1"/>
    <col min="16135" max="16135" width="8.88671875" style="73" customWidth="1"/>
    <col min="16136" max="16136" width="17.33203125" style="73" customWidth="1"/>
    <col min="16137" max="16137" width="19.6640625" style="73" customWidth="1"/>
    <col min="16138" max="16138" width="9.88671875" style="73" customWidth="1"/>
    <col min="16139" max="16139" width="16.6640625" style="73" customWidth="1"/>
    <col min="16140" max="16140" width="12" style="73" bestFit="1" customWidth="1"/>
    <col min="16141" max="16141" width="18.6640625" style="73" customWidth="1"/>
    <col min="16142" max="16384" width="9.109375" style="73"/>
  </cols>
  <sheetData>
    <row r="1" spans="2:14">
      <c r="M1" s="112" t="s">
        <v>378</v>
      </c>
    </row>
    <row r="2" spans="2:14" s="114" customFormat="1" ht="21.75" customHeight="1">
      <c r="B2" s="1015" t="s">
        <v>183</v>
      </c>
      <c r="C2" s="1015"/>
      <c r="D2" s="1015"/>
      <c r="E2" s="1015"/>
      <c r="F2" s="1015"/>
      <c r="G2" s="1015"/>
      <c r="H2" s="1015"/>
      <c r="I2" s="1015"/>
      <c r="J2" s="1015"/>
      <c r="K2" s="1015"/>
      <c r="L2" s="1015"/>
      <c r="M2" s="1015"/>
      <c r="N2" s="113"/>
    </row>
    <row r="3" spans="2:14" s="114" customFormat="1" ht="16.5" customHeight="1">
      <c r="B3" s="1016" t="s">
        <v>632</v>
      </c>
      <c r="C3" s="1016"/>
      <c r="D3" s="1016"/>
      <c r="E3" s="1016"/>
      <c r="F3" s="1016"/>
      <c r="G3" s="1016"/>
      <c r="H3" s="1016"/>
      <c r="I3" s="1016"/>
      <c r="J3" s="1016"/>
      <c r="K3" s="1016"/>
      <c r="L3" s="1016"/>
      <c r="M3" s="1016"/>
      <c r="N3" s="113"/>
    </row>
    <row r="4" spans="2:14">
      <c r="B4" s="1017" t="s">
        <v>166</v>
      </c>
      <c r="C4" s="1013"/>
      <c r="D4" s="1013"/>
      <c r="F4" s="387" t="s">
        <v>608</v>
      </c>
      <c r="G4" s="70"/>
      <c r="H4" s="70"/>
      <c r="I4" s="70"/>
      <c r="J4" s="70"/>
      <c r="K4" s="70"/>
      <c r="L4" s="70"/>
      <c r="M4" s="99"/>
    </row>
    <row r="5" spans="2:14" ht="17.25" customHeight="1">
      <c r="B5" s="1017" t="s">
        <v>39</v>
      </c>
      <c r="C5" s="1013"/>
      <c r="D5" s="1013"/>
      <c r="E5" s="1013"/>
      <c r="F5" s="115"/>
      <c r="G5" s="115"/>
      <c r="H5" s="115"/>
      <c r="I5" s="115"/>
      <c r="J5" s="115"/>
      <c r="K5" s="115"/>
      <c r="L5" s="115"/>
      <c r="M5" s="99"/>
    </row>
    <row r="6" spans="2:14" ht="14.25" customHeight="1">
      <c r="B6" s="115"/>
      <c r="C6" s="115"/>
      <c r="D6" s="115"/>
      <c r="E6" s="115"/>
      <c r="F6" s="115"/>
      <c r="G6" s="115"/>
      <c r="H6" s="115"/>
      <c r="I6" s="115"/>
      <c r="J6" s="99"/>
      <c r="K6" s="99"/>
      <c r="L6" s="99"/>
      <c r="M6" s="99"/>
    </row>
    <row r="7" spans="2:14">
      <c r="B7" s="99"/>
      <c r="C7" s="116" t="s">
        <v>56</v>
      </c>
      <c r="D7" s="1012" t="s">
        <v>184</v>
      </c>
      <c r="E7" s="1013"/>
      <c r="F7" s="1013"/>
      <c r="G7" s="1013"/>
      <c r="H7" s="1013"/>
      <c r="I7" s="1013"/>
      <c r="J7" s="1013"/>
      <c r="K7" s="1013"/>
      <c r="L7" s="99"/>
      <c r="M7" s="99"/>
    </row>
    <row r="8" spans="2:14" ht="10.5" customHeight="1">
      <c r="B8" s="116"/>
      <c r="C8" s="108"/>
      <c r="D8" s="99"/>
      <c r="E8" s="99"/>
      <c r="F8" s="99"/>
      <c r="G8" s="99"/>
      <c r="H8" s="99"/>
      <c r="I8" s="99"/>
      <c r="J8" s="99"/>
      <c r="K8" s="99"/>
      <c r="L8" s="99"/>
      <c r="M8" s="99"/>
    </row>
    <row r="9" spans="2:14">
      <c r="B9" s="99"/>
      <c r="C9" s="99"/>
      <c r="D9" s="99"/>
      <c r="E9" s="99"/>
      <c r="F9" s="117" t="s">
        <v>185</v>
      </c>
      <c r="G9" s="99"/>
      <c r="H9" s="118" t="s">
        <v>186</v>
      </c>
      <c r="I9" s="118" t="s">
        <v>187</v>
      </c>
      <c r="J9" s="99"/>
      <c r="K9" s="99"/>
      <c r="L9" s="99"/>
      <c r="M9" s="99"/>
    </row>
    <row r="10" spans="2:14" ht="18.75" customHeight="1">
      <c r="B10" s="99"/>
      <c r="C10" s="99"/>
      <c r="D10" s="99" t="s">
        <v>188</v>
      </c>
      <c r="E10" s="116" t="s">
        <v>9</v>
      </c>
      <c r="F10" s="109">
        <v>25000</v>
      </c>
      <c r="H10" s="119"/>
      <c r="I10" s="99"/>
      <c r="J10" s="99"/>
      <c r="K10" s="99"/>
      <c r="L10" s="99"/>
      <c r="M10" s="99"/>
    </row>
    <row r="11" spans="2:14" ht="18.75" customHeight="1">
      <c r="B11" s="99"/>
      <c r="C11" s="99"/>
      <c r="D11" s="99" t="s">
        <v>189</v>
      </c>
      <c r="E11" s="116" t="s">
        <v>9</v>
      </c>
      <c r="F11" s="109">
        <v>25000.01</v>
      </c>
      <c r="H11" s="120"/>
      <c r="I11" s="121"/>
      <c r="J11" s="99"/>
      <c r="K11" s="99"/>
      <c r="L11" s="99"/>
      <c r="M11" s="99"/>
    </row>
    <row r="12" spans="2:14" ht="16.2" thickBot="1">
      <c r="B12" s="99"/>
      <c r="C12" s="99"/>
      <c r="D12" s="99"/>
      <c r="E12" s="99"/>
      <c r="G12" s="99" t="s">
        <v>120</v>
      </c>
      <c r="H12" s="122"/>
      <c r="I12" s="123"/>
      <c r="J12" s="99"/>
      <c r="K12" s="99"/>
      <c r="L12" s="99"/>
      <c r="M12" s="99"/>
    </row>
    <row r="13" spans="2:14" ht="10.5" customHeight="1" thickTop="1">
      <c r="B13" s="99"/>
      <c r="C13" s="99"/>
      <c r="D13" s="99"/>
      <c r="E13" s="99"/>
      <c r="F13" s="99"/>
      <c r="G13" s="121"/>
      <c r="H13" s="121"/>
      <c r="I13" s="99"/>
      <c r="J13" s="99"/>
      <c r="K13" s="99"/>
      <c r="L13" s="99"/>
      <c r="M13" s="99"/>
    </row>
    <row r="14" spans="2:14" ht="17.25" customHeight="1">
      <c r="B14" s="99"/>
      <c r="C14" s="99"/>
      <c r="D14" s="124" t="s">
        <v>190</v>
      </c>
      <c r="E14" s="124"/>
      <c r="F14" s="124"/>
      <c r="G14" s="124"/>
      <c r="H14" s="118" t="s">
        <v>186</v>
      </c>
      <c r="I14" s="125" t="s">
        <v>191</v>
      </c>
      <c r="J14" s="99"/>
      <c r="K14" s="118"/>
      <c r="L14" s="99"/>
      <c r="M14" s="99"/>
    </row>
    <row r="15" spans="2:14" ht="15" customHeight="1">
      <c r="B15" s="99"/>
      <c r="C15" s="99"/>
      <c r="D15" s="126">
        <v>1</v>
      </c>
      <c r="E15" s="99"/>
      <c r="F15" s="99"/>
      <c r="G15" s="99"/>
      <c r="I15" s="99"/>
      <c r="J15" s="99"/>
      <c r="K15" s="99"/>
      <c r="L15" s="99"/>
      <c r="M15" s="99"/>
    </row>
    <row r="16" spans="2:14" ht="15" customHeight="1">
      <c r="B16" s="99"/>
      <c r="C16" s="99"/>
      <c r="D16" s="126">
        <v>2</v>
      </c>
      <c r="E16" s="99"/>
      <c r="F16" s="99"/>
      <c r="G16" s="99"/>
      <c r="H16" s="99"/>
      <c r="I16" s="99"/>
      <c r="J16" s="99"/>
      <c r="K16" s="99"/>
      <c r="L16" s="99"/>
      <c r="M16" s="99"/>
    </row>
    <row r="17" spans="2:13" ht="15" customHeight="1">
      <c r="B17" s="99"/>
      <c r="C17" s="99"/>
      <c r="D17" s="126">
        <v>3</v>
      </c>
      <c r="E17" s="99"/>
      <c r="F17" s="99"/>
      <c r="G17" s="99"/>
      <c r="H17" s="99"/>
      <c r="I17" s="99"/>
      <c r="J17" s="99"/>
      <c r="K17" s="99"/>
      <c r="L17" s="99"/>
      <c r="M17" s="99"/>
    </row>
    <row r="18" spans="2:13" ht="15" customHeight="1">
      <c r="B18" s="99"/>
      <c r="C18" s="99"/>
      <c r="D18" s="126">
        <v>4</v>
      </c>
      <c r="E18" s="99"/>
      <c r="F18" s="99"/>
      <c r="G18" s="99"/>
      <c r="H18" s="99"/>
      <c r="I18" s="99"/>
      <c r="J18" s="99"/>
      <c r="K18" s="99"/>
      <c r="L18" s="99"/>
      <c r="M18" s="99"/>
    </row>
    <row r="19" spans="2:13" ht="15" customHeight="1" thickBot="1">
      <c r="B19" s="99"/>
      <c r="C19" s="99"/>
      <c r="D19" s="126"/>
      <c r="E19" s="99"/>
      <c r="F19" s="99"/>
      <c r="G19" s="99" t="s">
        <v>120</v>
      </c>
      <c r="H19" s="127"/>
      <c r="I19" s="123"/>
      <c r="J19" s="99"/>
      <c r="K19" s="99"/>
      <c r="L19" s="99"/>
      <c r="M19" s="99"/>
    </row>
    <row r="20" spans="2:13" ht="15" customHeight="1" thickTop="1">
      <c r="B20" s="99"/>
      <c r="C20" s="99"/>
      <c r="D20" s="126"/>
      <c r="E20" s="99"/>
      <c r="F20" s="99"/>
      <c r="G20" s="99"/>
      <c r="H20" s="99"/>
      <c r="I20" s="99"/>
      <c r="J20" s="99"/>
      <c r="K20" s="99"/>
      <c r="L20" s="99"/>
      <c r="M20" s="99"/>
    </row>
    <row r="21" spans="2:13" ht="16.2" thickBot="1">
      <c r="B21" s="99"/>
      <c r="C21" s="116" t="s">
        <v>57</v>
      </c>
      <c r="D21" s="1012" t="s">
        <v>192</v>
      </c>
      <c r="E21" s="1013"/>
      <c r="F21" s="1013"/>
      <c r="G21" s="1013"/>
      <c r="H21" s="1013"/>
      <c r="I21" s="1013"/>
      <c r="J21" s="116"/>
      <c r="K21" s="1014" t="s">
        <v>193</v>
      </c>
      <c r="L21" s="1014"/>
      <c r="M21" s="1014"/>
    </row>
    <row r="22" spans="2:13" ht="16.2" thickBot="1">
      <c r="B22" s="99"/>
      <c r="C22" s="99"/>
      <c r="D22" s="99"/>
      <c r="E22" s="99"/>
      <c r="F22" s="99"/>
      <c r="G22" s="99"/>
      <c r="H22" s="118" t="s">
        <v>186</v>
      </c>
      <c r="I22" s="118" t="s">
        <v>187</v>
      </c>
      <c r="J22" s="99"/>
      <c r="K22" s="1018" t="s">
        <v>194</v>
      </c>
      <c r="L22" s="128" t="s">
        <v>186</v>
      </c>
      <c r="M22" s="129"/>
    </row>
    <row r="23" spans="2:13" ht="15" customHeight="1" thickBot="1">
      <c r="B23" s="99"/>
      <c r="C23" s="99"/>
      <c r="D23" s="99"/>
      <c r="E23" s="99"/>
      <c r="F23" s="117" t="s">
        <v>185</v>
      </c>
      <c r="G23" s="99"/>
      <c r="H23" s="118"/>
      <c r="I23" s="118"/>
      <c r="J23" s="99"/>
      <c r="K23" s="1019"/>
      <c r="L23" s="130" t="s">
        <v>195</v>
      </c>
      <c r="M23" s="131" t="s">
        <v>9</v>
      </c>
    </row>
    <row r="24" spans="2:13" ht="16.5" customHeight="1" thickBot="1">
      <c r="B24" s="99"/>
      <c r="C24" s="99"/>
      <c r="D24" s="99" t="s">
        <v>188</v>
      </c>
      <c r="E24" s="116" t="s">
        <v>9</v>
      </c>
      <c r="F24" s="109">
        <v>25000</v>
      </c>
      <c r="H24" s="116"/>
      <c r="I24" s="132"/>
      <c r="J24" s="99"/>
      <c r="K24" s="1020" t="s">
        <v>196</v>
      </c>
      <c r="L24" s="128" t="s">
        <v>186</v>
      </c>
      <c r="M24" s="129"/>
    </row>
    <row r="25" spans="2:13" ht="16.5" customHeight="1" thickBot="1">
      <c r="B25" s="99"/>
      <c r="C25" s="99"/>
      <c r="D25" s="99" t="s">
        <v>189</v>
      </c>
      <c r="E25" s="116" t="s">
        <v>9</v>
      </c>
      <c r="F25" s="109">
        <v>25000.01</v>
      </c>
      <c r="H25" s="105"/>
      <c r="I25" s="121"/>
      <c r="J25" s="99"/>
      <c r="K25" s="1021"/>
      <c r="L25" s="130" t="s">
        <v>195</v>
      </c>
      <c r="M25" s="131" t="s">
        <v>9</v>
      </c>
    </row>
    <row r="26" spans="2:13" ht="16.5" customHeight="1" thickBot="1">
      <c r="B26" s="99"/>
      <c r="C26" s="99"/>
      <c r="D26" s="99"/>
      <c r="E26" s="99"/>
      <c r="F26" s="99"/>
      <c r="G26" s="99"/>
      <c r="H26" s="123"/>
      <c r="I26" s="133"/>
      <c r="J26" s="99"/>
      <c r="K26" s="1022" t="s">
        <v>197</v>
      </c>
      <c r="L26" s="128" t="s">
        <v>186</v>
      </c>
      <c r="M26" s="129"/>
    </row>
    <row r="27" spans="2:13" ht="16.8" thickTop="1" thickBot="1">
      <c r="B27" s="99"/>
      <c r="C27" s="99"/>
      <c r="D27" s="99"/>
      <c r="E27" s="99"/>
      <c r="F27" s="99"/>
      <c r="G27" s="121"/>
      <c r="H27" s="121"/>
      <c r="I27" s="99"/>
      <c r="J27" s="99"/>
      <c r="K27" s="1023"/>
      <c r="L27" s="130" t="s">
        <v>195</v>
      </c>
      <c r="M27" s="131" t="s">
        <v>9</v>
      </c>
    </row>
    <row r="28" spans="2:13" ht="9" customHeight="1">
      <c r="B28" s="99"/>
      <c r="C28" s="99"/>
      <c r="D28" s="99"/>
      <c r="E28" s="99"/>
      <c r="F28" s="99"/>
      <c r="G28" s="121"/>
      <c r="H28" s="121"/>
      <c r="I28" s="99"/>
      <c r="J28" s="121"/>
      <c r="K28" s="121"/>
      <c r="L28" s="121"/>
      <c r="M28" s="99"/>
    </row>
    <row r="29" spans="2:13" ht="18" customHeight="1">
      <c r="B29" s="99"/>
      <c r="C29" s="99"/>
      <c r="D29" s="1012" t="s">
        <v>198</v>
      </c>
      <c r="E29" s="1013"/>
      <c r="F29" s="1013"/>
      <c r="G29" s="1013"/>
      <c r="H29" s="118" t="s">
        <v>186</v>
      </c>
      <c r="I29" s="125" t="s">
        <v>191</v>
      </c>
      <c r="J29" s="99"/>
      <c r="K29" s="99"/>
      <c r="L29" s="99"/>
      <c r="M29" s="99"/>
    </row>
    <row r="30" spans="2:13" ht="13.5" customHeight="1">
      <c r="B30" s="99"/>
      <c r="C30" s="99"/>
      <c r="D30" s="126">
        <v>1</v>
      </c>
      <c r="E30" s="99"/>
      <c r="F30" s="99"/>
      <c r="G30" s="99"/>
      <c r="H30" s="99"/>
      <c r="I30" s="99"/>
      <c r="J30" s="99"/>
      <c r="K30" s="99"/>
      <c r="L30" s="99"/>
      <c r="M30" s="99"/>
    </row>
    <row r="31" spans="2:13" ht="13.5" customHeight="1">
      <c r="B31" s="99"/>
      <c r="C31" s="99"/>
      <c r="D31" s="126">
        <v>2</v>
      </c>
      <c r="E31" s="99"/>
      <c r="F31" s="99"/>
      <c r="G31" s="99"/>
      <c r="H31" s="99"/>
      <c r="I31" s="99"/>
      <c r="J31" s="99"/>
      <c r="K31" s="99"/>
      <c r="L31" s="99"/>
      <c r="M31" s="99"/>
    </row>
    <row r="32" spans="2:13" ht="13.5" customHeight="1">
      <c r="B32" s="99"/>
      <c r="C32" s="99"/>
      <c r="D32" s="126">
        <v>3</v>
      </c>
      <c r="E32" s="99"/>
      <c r="F32" s="99"/>
      <c r="G32" s="99"/>
      <c r="H32" s="99"/>
      <c r="I32" s="99"/>
      <c r="J32" s="99"/>
      <c r="K32" s="99"/>
      <c r="L32" s="99"/>
      <c r="M32" s="99"/>
    </row>
    <row r="33" spans="2:13" ht="13.5" customHeight="1">
      <c r="B33" s="99"/>
      <c r="C33" s="99"/>
      <c r="D33" s="126">
        <v>4</v>
      </c>
      <c r="E33" s="99"/>
      <c r="F33" s="99"/>
      <c r="G33" s="99"/>
      <c r="H33" s="99"/>
      <c r="I33" s="99"/>
      <c r="J33" s="99"/>
      <c r="K33" s="99"/>
      <c r="L33" s="99"/>
      <c r="M33" s="99"/>
    </row>
    <row r="34" spans="2:13" ht="13.5" customHeight="1" thickBot="1">
      <c r="B34" s="99"/>
      <c r="C34" s="99"/>
      <c r="D34" s="109"/>
      <c r="E34" s="99"/>
      <c r="F34" s="99"/>
      <c r="G34" s="99" t="s">
        <v>120</v>
      </c>
      <c r="H34" s="127"/>
      <c r="I34" s="123"/>
      <c r="J34" s="99"/>
      <c r="K34" s="99"/>
      <c r="L34" s="99"/>
      <c r="M34" s="99"/>
    </row>
    <row r="35" spans="2:13" ht="13.5" customHeight="1" thickTop="1">
      <c r="B35" s="99"/>
      <c r="C35" s="99"/>
      <c r="D35" s="109"/>
      <c r="E35" s="99"/>
      <c r="F35" s="99"/>
      <c r="G35" s="99"/>
      <c r="H35" s="99"/>
      <c r="I35" s="121"/>
      <c r="J35" s="99"/>
      <c r="K35" s="99"/>
      <c r="L35" s="99"/>
      <c r="M35" s="99"/>
    </row>
    <row r="36" spans="2:13" ht="20.25" customHeight="1">
      <c r="B36" s="99"/>
      <c r="C36" s="1024" t="s">
        <v>633</v>
      </c>
      <c r="D36" s="1025"/>
      <c r="E36" s="1025"/>
      <c r="F36" s="1025"/>
      <c r="G36" s="1025"/>
      <c r="H36" s="1025"/>
      <c r="I36" s="1025"/>
      <c r="J36" s="1025"/>
      <c r="K36" s="1025"/>
      <c r="L36" s="1025"/>
      <c r="M36" s="1025"/>
    </row>
    <row r="37" spans="2:13" ht="23.25" customHeight="1">
      <c r="B37" s="99"/>
      <c r="C37" s="1025"/>
      <c r="D37" s="1025"/>
      <c r="E37" s="1025"/>
      <c r="F37" s="1025"/>
      <c r="G37" s="1025"/>
      <c r="H37" s="1025"/>
      <c r="I37" s="1025"/>
      <c r="J37" s="1025"/>
      <c r="K37" s="1025"/>
      <c r="L37" s="1025"/>
      <c r="M37" s="1025"/>
    </row>
    <row r="38" spans="2:13">
      <c r="B38" s="134"/>
      <c r="C38" s="99"/>
      <c r="D38" s="99"/>
      <c r="E38" s="99"/>
      <c r="F38" s="99"/>
      <c r="G38" s="99"/>
      <c r="H38" s="99"/>
      <c r="J38" s="23" t="s">
        <v>315</v>
      </c>
      <c r="K38" s="23"/>
      <c r="L38" s="23"/>
      <c r="M38" s="23"/>
    </row>
    <row r="39" spans="2:13">
      <c r="B39" s="99"/>
      <c r="C39" s="99"/>
      <c r="D39" s="99"/>
      <c r="E39" s="99"/>
      <c r="F39" s="99"/>
      <c r="G39" s="99"/>
      <c r="H39" s="99"/>
      <c r="I39" s="99"/>
      <c r="J39" s="242" t="s">
        <v>388</v>
      </c>
      <c r="K39" s="69"/>
      <c r="L39" s="69"/>
      <c r="M39" s="69"/>
    </row>
    <row r="40" spans="2:13" ht="15.75" customHeight="1">
      <c r="B40" s="99"/>
      <c r="C40" s="99"/>
      <c r="D40" s="99"/>
      <c r="E40" s="99"/>
      <c r="F40" s="99"/>
      <c r="G40" s="99"/>
      <c r="H40" s="99"/>
      <c r="I40" s="99"/>
      <c r="J40" s="23" t="s">
        <v>316</v>
      </c>
      <c r="K40" s="23"/>
      <c r="L40" s="23"/>
      <c r="M40" s="23"/>
    </row>
    <row r="41" spans="2:13">
      <c r="B41" s="99"/>
      <c r="C41" s="99"/>
      <c r="D41" s="99"/>
      <c r="E41" s="99"/>
      <c r="F41" s="99"/>
      <c r="G41" s="99"/>
      <c r="H41" s="99"/>
      <c r="I41" s="99"/>
      <c r="J41" s="103" t="s">
        <v>163</v>
      </c>
      <c r="K41" s="103"/>
      <c r="L41" s="103"/>
      <c r="M41" s="103"/>
    </row>
    <row r="42" spans="2:13">
      <c r="B42" s="99"/>
      <c r="C42" s="99"/>
      <c r="D42" s="99"/>
      <c r="E42" s="99"/>
      <c r="F42" s="99"/>
      <c r="G42" s="99"/>
      <c r="H42" s="99"/>
      <c r="I42" s="99"/>
      <c r="J42" s="99"/>
      <c r="K42" s="99"/>
      <c r="L42" s="99"/>
      <c r="M42" s="99"/>
    </row>
    <row r="43" spans="2:13">
      <c r="B43" s="99"/>
      <c r="C43" s="99"/>
      <c r="D43" s="99"/>
      <c r="E43" s="99"/>
      <c r="F43" s="99"/>
      <c r="G43" s="99"/>
      <c r="H43" s="99"/>
      <c r="I43" s="99"/>
      <c r="J43" s="99"/>
      <c r="K43" s="99"/>
      <c r="L43" s="99"/>
      <c r="M43" s="99"/>
    </row>
    <row r="44" spans="2:13">
      <c r="B44" s="99"/>
      <c r="C44" s="99"/>
      <c r="D44" s="99"/>
      <c r="E44" s="99"/>
      <c r="F44" s="99"/>
      <c r="G44" s="99"/>
      <c r="H44" s="99"/>
      <c r="I44" s="99"/>
      <c r="J44" s="99"/>
      <c r="K44" s="99"/>
      <c r="L44" s="99"/>
      <c r="M44" s="99"/>
    </row>
    <row r="45" spans="2:13">
      <c r="B45" s="99"/>
      <c r="C45" s="99"/>
      <c r="D45" s="99"/>
      <c r="E45" s="99"/>
      <c r="F45" s="99"/>
      <c r="G45" s="99"/>
      <c r="H45" s="99"/>
      <c r="I45" s="99"/>
      <c r="J45" s="99"/>
      <c r="K45" s="99"/>
      <c r="L45" s="99"/>
      <c r="M45" s="99"/>
    </row>
    <row r="46" spans="2:13">
      <c r="B46" s="99"/>
      <c r="C46" s="99"/>
      <c r="D46" s="99"/>
      <c r="E46" s="99"/>
      <c r="F46" s="99"/>
      <c r="G46" s="99"/>
      <c r="H46" s="99"/>
      <c r="I46" s="99"/>
      <c r="J46" s="99"/>
      <c r="K46" s="99"/>
      <c r="L46" s="99"/>
      <c r="M46" s="99"/>
    </row>
    <row r="47" spans="2:13">
      <c r="B47" s="99"/>
      <c r="C47" s="99"/>
      <c r="D47" s="99"/>
      <c r="E47" s="99"/>
      <c r="F47" s="99"/>
      <c r="G47" s="99"/>
      <c r="H47" s="99"/>
      <c r="I47" s="99"/>
      <c r="J47" s="99"/>
      <c r="K47" s="99"/>
      <c r="L47" s="99"/>
      <c r="M47" s="99"/>
    </row>
    <row r="48" spans="2:13">
      <c r="B48" s="99"/>
      <c r="C48" s="99"/>
      <c r="D48" s="99"/>
      <c r="E48" s="99"/>
      <c r="F48" s="99"/>
      <c r="G48" s="99"/>
      <c r="H48" s="99"/>
      <c r="I48" s="99"/>
      <c r="J48" s="99"/>
      <c r="K48" s="99"/>
      <c r="L48" s="99"/>
      <c r="M48" s="99"/>
    </row>
  </sheetData>
  <mergeCells count="12">
    <mergeCell ref="K22:K23"/>
    <mergeCell ref="K24:K25"/>
    <mergeCell ref="K26:K27"/>
    <mergeCell ref="D29:G29"/>
    <mergeCell ref="C36:M37"/>
    <mergeCell ref="D21:I21"/>
    <mergeCell ref="K21:M21"/>
    <mergeCell ref="B2:M2"/>
    <mergeCell ref="B3:M3"/>
    <mergeCell ref="B4:D4"/>
    <mergeCell ref="B5:E5"/>
    <mergeCell ref="D7:K7"/>
  </mergeCells>
  <printOptions horizontalCentered="1"/>
  <pageMargins left="0.86614173228346458" right="0.31496062992125984" top="0.68" bottom="0.23622047244094491" header="0.51181102362204722" footer="0.15748031496062992"/>
  <pageSetup paperSize="9" scale="80" firstPageNumber="53" orientation="landscape" useFirstPageNumber="1" r:id="rId1"/>
  <headerFooter>
    <oddFooter>&amp;C&amp;10&amp;P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P29"/>
  <sheetViews>
    <sheetView workbookViewId="0">
      <selection activeCell="B1" sqref="B1:K29"/>
    </sheetView>
  </sheetViews>
  <sheetFormatPr defaultRowHeight="15"/>
  <cols>
    <col min="1" max="1" width="6.44140625" style="136" customWidth="1"/>
    <col min="2" max="2" width="9.109375" style="136"/>
    <col min="3" max="3" width="14.6640625" style="136" customWidth="1"/>
    <col min="4" max="4" width="9.109375" style="136"/>
    <col min="5" max="5" width="10" style="136" customWidth="1"/>
    <col min="6" max="6" width="18.44140625" style="136" customWidth="1"/>
    <col min="7" max="7" width="17.6640625" style="136" customWidth="1"/>
    <col min="8" max="9" width="14.109375" style="136" customWidth="1"/>
    <col min="10" max="10" width="16.109375" style="136" customWidth="1"/>
    <col min="11" max="11" width="23.5546875" style="136" customWidth="1"/>
    <col min="12" max="12" width="4.88671875" style="136" customWidth="1"/>
    <col min="13" max="13" width="14.5546875" style="136" customWidth="1"/>
    <col min="14" max="258" width="9.109375" style="136"/>
    <col min="259" max="259" width="14.6640625" style="136" customWidth="1"/>
    <col min="260" max="260" width="9.109375" style="136"/>
    <col min="261" max="261" width="10" style="136" customWidth="1"/>
    <col min="262" max="262" width="18.44140625" style="136" customWidth="1"/>
    <col min="263" max="263" width="19.5546875" style="136" customWidth="1"/>
    <col min="264" max="264" width="15.6640625" style="136" customWidth="1"/>
    <col min="265" max="265" width="15.109375" style="136" customWidth="1"/>
    <col min="266" max="266" width="16.6640625" style="136" customWidth="1"/>
    <col min="267" max="267" width="25.6640625" style="136" customWidth="1"/>
    <col min="268" max="268" width="1.88671875" style="136" customWidth="1"/>
    <col min="269" max="269" width="14.5546875" style="136" customWidth="1"/>
    <col min="270" max="514" width="9.109375" style="136"/>
    <col min="515" max="515" width="14.6640625" style="136" customWidth="1"/>
    <col min="516" max="516" width="9.109375" style="136"/>
    <col min="517" max="517" width="10" style="136" customWidth="1"/>
    <col min="518" max="518" width="18.44140625" style="136" customWidth="1"/>
    <col min="519" max="519" width="19.5546875" style="136" customWidth="1"/>
    <col min="520" max="520" width="15.6640625" style="136" customWidth="1"/>
    <col min="521" max="521" width="15.109375" style="136" customWidth="1"/>
    <col min="522" max="522" width="16.6640625" style="136" customWidth="1"/>
    <col min="523" max="523" width="25.6640625" style="136" customWidth="1"/>
    <col min="524" max="524" width="1.88671875" style="136" customWidth="1"/>
    <col min="525" max="525" width="14.5546875" style="136" customWidth="1"/>
    <col min="526" max="770" width="9.109375" style="136"/>
    <col min="771" max="771" width="14.6640625" style="136" customWidth="1"/>
    <col min="772" max="772" width="9.109375" style="136"/>
    <col min="773" max="773" width="10" style="136" customWidth="1"/>
    <col min="774" max="774" width="18.44140625" style="136" customWidth="1"/>
    <col min="775" max="775" width="19.5546875" style="136" customWidth="1"/>
    <col min="776" max="776" width="15.6640625" style="136" customWidth="1"/>
    <col min="777" max="777" width="15.109375" style="136" customWidth="1"/>
    <col min="778" max="778" width="16.6640625" style="136" customWidth="1"/>
    <col min="779" max="779" width="25.6640625" style="136" customWidth="1"/>
    <col min="780" max="780" width="1.88671875" style="136" customWidth="1"/>
    <col min="781" max="781" width="14.5546875" style="136" customWidth="1"/>
    <col min="782" max="1026" width="9.109375" style="136"/>
    <col min="1027" max="1027" width="14.6640625" style="136" customWidth="1"/>
    <col min="1028" max="1028" width="9.109375" style="136"/>
    <col min="1029" max="1029" width="10" style="136" customWidth="1"/>
    <col min="1030" max="1030" width="18.44140625" style="136" customWidth="1"/>
    <col min="1031" max="1031" width="19.5546875" style="136" customWidth="1"/>
    <col min="1032" max="1032" width="15.6640625" style="136" customWidth="1"/>
    <col min="1033" max="1033" width="15.109375" style="136" customWidth="1"/>
    <col min="1034" max="1034" width="16.6640625" style="136" customWidth="1"/>
    <col min="1035" max="1035" width="25.6640625" style="136" customWidth="1"/>
    <col min="1036" max="1036" width="1.88671875" style="136" customWidth="1"/>
    <col min="1037" max="1037" width="14.5546875" style="136" customWidth="1"/>
    <col min="1038" max="1282" width="9.109375" style="136"/>
    <col min="1283" max="1283" width="14.6640625" style="136" customWidth="1"/>
    <col min="1284" max="1284" width="9.109375" style="136"/>
    <col min="1285" max="1285" width="10" style="136" customWidth="1"/>
    <col min="1286" max="1286" width="18.44140625" style="136" customWidth="1"/>
    <col min="1287" max="1287" width="19.5546875" style="136" customWidth="1"/>
    <col min="1288" max="1288" width="15.6640625" style="136" customWidth="1"/>
    <col min="1289" max="1289" width="15.109375" style="136" customWidth="1"/>
    <col min="1290" max="1290" width="16.6640625" style="136" customWidth="1"/>
    <col min="1291" max="1291" width="25.6640625" style="136" customWidth="1"/>
    <col min="1292" max="1292" width="1.88671875" style="136" customWidth="1"/>
    <col min="1293" max="1293" width="14.5546875" style="136" customWidth="1"/>
    <col min="1294" max="1538" width="9.109375" style="136"/>
    <col min="1539" max="1539" width="14.6640625" style="136" customWidth="1"/>
    <col min="1540" max="1540" width="9.109375" style="136"/>
    <col min="1541" max="1541" width="10" style="136" customWidth="1"/>
    <col min="1542" max="1542" width="18.44140625" style="136" customWidth="1"/>
    <col min="1543" max="1543" width="19.5546875" style="136" customWidth="1"/>
    <col min="1544" max="1544" width="15.6640625" style="136" customWidth="1"/>
    <col min="1545" max="1545" width="15.109375" style="136" customWidth="1"/>
    <col min="1546" max="1546" width="16.6640625" style="136" customWidth="1"/>
    <col min="1547" max="1547" width="25.6640625" style="136" customWidth="1"/>
    <col min="1548" max="1548" width="1.88671875" style="136" customWidth="1"/>
    <col min="1549" max="1549" width="14.5546875" style="136" customWidth="1"/>
    <col min="1550" max="1794" width="9.109375" style="136"/>
    <col min="1795" max="1795" width="14.6640625" style="136" customWidth="1"/>
    <col min="1796" max="1796" width="9.109375" style="136"/>
    <col min="1797" max="1797" width="10" style="136" customWidth="1"/>
    <col min="1798" max="1798" width="18.44140625" style="136" customWidth="1"/>
    <col min="1799" max="1799" width="19.5546875" style="136" customWidth="1"/>
    <col min="1800" max="1800" width="15.6640625" style="136" customWidth="1"/>
    <col min="1801" max="1801" width="15.109375" style="136" customWidth="1"/>
    <col min="1802" max="1802" width="16.6640625" style="136" customWidth="1"/>
    <col min="1803" max="1803" width="25.6640625" style="136" customWidth="1"/>
    <col min="1804" max="1804" width="1.88671875" style="136" customWidth="1"/>
    <col min="1805" max="1805" width="14.5546875" style="136" customWidth="1"/>
    <col min="1806" max="2050" width="9.109375" style="136"/>
    <col min="2051" max="2051" width="14.6640625" style="136" customWidth="1"/>
    <col min="2052" max="2052" width="9.109375" style="136"/>
    <col min="2053" max="2053" width="10" style="136" customWidth="1"/>
    <col min="2054" max="2054" width="18.44140625" style="136" customWidth="1"/>
    <col min="2055" max="2055" width="19.5546875" style="136" customWidth="1"/>
    <col min="2056" max="2056" width="15.6640625" style="136" customWidth="1"/>
    <col min="2057" max="2057" width="15.109375" style="136" customWidth="1"/>
    <col min="2058" max="2058" width="16.6640625" style="136" customWidth="1"/>
    <col min="2059" max="2059" width="25.6640625" style="136" customWidth="1"/>
    <col min="2060" max="2060" width="1.88671875" style="136" customWidth="1"/>
    <col min="2061" max="2061" width="14.5546875" style="136" customWidth="1"/>
    <col min="2062" max="2306" width="9.109375" style="136"/>
    <col min="2307" max="2307" width="14.6640625" style="136" customWidth="1"/>
    <col min="2308" max="2308" width="9.109375" style="136"/>
    <col min="2309" max="2309" width="10" style="136" customWidth="1"/>
    <col min="2310" max="2310" width="18.44140625" style="136" customWidth="1"/>
    <col min="2311" max="2311" width="19.5546875" style="136" customWidth="1"/>
    <col min="2312" max="2312" width="15.6640625" style="136" customWidth="1"/>
    <col min="2313" max="2313" width="15.109375" style="136" customWidth="1"/>
    <col min="2314" max="2314" width="16.6640625" style="136" customWidth="1"/>
    <col min="2315" max="2315" width="25.6640625" style="136" customWidth="1"/>
    <col min="2316" max="2316" width="1.88671875" style="136" customWidth="1"/>
    <col min="2317" max="2317" width="14.5546875" style="136" customWidth="1"/>
    <col min="2318" max="2562" width="9.109375" style="136"/>
    <col min="2563" max="2563" width="14.6640625" style="136" customWidth="1"/>
    <col min="2564" max="2564" width="9.109375" style="136"/>
    <col min="2565" max="2565" width="10" style="136" customWidth="1"/>
    <col min="2566" max="2566" width="18.44140625" style="136" customWidth="1"/>
    <col min="2567" max="2567" width="19.5546875" style="136" customWidth="1"/>
    <col min="2568" max="2568" width="15.6640625" style="136" customWidth="1"/>
    <col min="2569" max="2569" width="15.109375" style="136" customWidth="1"/>
    <col min="2570" max="2570" width="16.6640625" style="136" customWidth="1"/>
    <col min="2571" max="2571" width="25.6640625" style="136" customWidth="1"/>
    <col min="2572" max="2572" width="1.88671875" style="136" customWidth="1"/>
    <col min="2573" max="2573" width="14.5546875" style="136" customWidth="1"/>
    <col min="2574" max="2818" width="9.109375" style="136"/>
    <col min="2819" max="2819" width="14.6640625" style="136" customWidth="1"/>
    <col min="2820" max="2820" width="9.109375" style="136"/>
    <col min="2821" max="2821" width="10" style="136" customWidth="1"/>
    <col min="2822" max="2822" width="18.44140625" style="136" customWidth="1"/>
    <col min="2823" max="2823" width="19.5546875" style="136" customWidth="1"/>
    <col min="2824" max="2824" width="15.6640625" style="136" customWidth="1"/>
    <col min="2825" max="2825" width="15.109375" style="136" customWidth="1"/>
    <col min="2826" max="2826" width="16.6640625" style="136" customWidth="1"/>
    <col min="2827" max="2827" width="25.6640625" style="136" customWidth="1"/>
    <col min="2828" max="2828" width="1.88671875" style="136" customWidth="1"/>
    <col min="2829" max="2829" width="14.5546875" style="136" customWidth="1"/>
    <col min="2830" max="3074" width="9.109375" style="136"/>
    <col min="3075" max="3075" width="14.6640625" style="136" customWidth="1"/>
    <col min="3076" max="3076" width="9.109375" style="136"/>
    <col min="3077" max="3077" width="10" style="136" customWidth="1"/>
    <col min="3078" max="3078" width="18.44140625" style="136" customWidth="1"/>
    <col min="3079" max="3079" width="19.5546875" style="136" customWidth="1"/>
    <col min="3080" max="3080" width="15.6640625" style="136" customWidth="1"/>
    <col min="3081" max="3081" width="15.109375" style="136" customWidth="1"/>
    <col min="3082" max="3082" width="16.6640625" style="136" customWidth="1"/>
    <col min="3083" max="3083" width="25.6640625" style="136" customWidth="1"/>
    <col min="3084" max="3084" width="1.88671875" style="136" customWidth="1"/>
    <col min="3085" max="3085" width="14.5546875" style="136" customWidth="1"/>
    <col min="3086" max="3330" width="9.109375" style="136"/>
    <col min="3331" max="3331" width="14.6640625" style="136" customWidth="1"/>
    <col min="3332" max="3332" width="9.109375" style="136"/>
    <col min="3333" max="3333" width="10" style="136" customWidth="1"/>
    <col min="3334" max="3334" width="18.44140625" style="136" customWidth="1"/>
    <col min="3335" max="3335" width="19.5546875" style="136" customWidth="1"/>
    <col min="3336" max="3336" width="15.6640625" style="136" customWidth="1"/>
    <col min="3337" max="3337" width="15.109375" style="136" customWidth="1"/>
    <col min="3338" max="3338" width="16.6640625" style="136" customWidth="1"/>
    <col min="3339" max="3339" width="25.6640625" style="136" customWidth="1"/>
    <col min="3340" max="3340" width="1.88671875" style="136" customWidth="1"/>
    <col min="3341" max="3341" width="14.5546875" style="136" customWidth="1"/>
    <col min="3342" max="3586" width="9.109375" style="136"/>
    <col min="3587" max="3587" width="14.6640625" style="136" customWidth="1"/>
    <col min="3588" max="3588" width="9.109375" style="136"/>
    <col min="3589" max="3589" width="10" style="136" customWidth="1"/>
    <col min="3590" max="3590" width="18.44140625" style="136" customWidth="1"/>
    <col min="3591" max="3591" width="19.5546875" style="136" customWidth="1"/>
    <col min="3592" max="3592" width="15.6640625" style="136" customWidth="1"/>
    <col min="3593" max="3593" width="15.109375" style="136" customWidth="1"/>
    <col min="3594" max="3594" width="16.6640625" style="136" customWidth="1"/>
    <col min="3595" max="3595" width="25.6640625" style="136" customWidth="1"/>
    <col min="3596" max="3596" width="1.88671875" style="136" customWidth="1"/>
    <col min="3597" max="3597" width="14.5546875" style="136" customWidth="1"/>
    <col min="3598" max="3842" width="9.109375" style="136"/>
    <col min="3843" max="3843" width="14.6640625" style="136" customWidth="1"/>
    <col min="3844" max="3844" width="9.109375" style="136"/>
    <col min="3845" max="3845" width="10" style="136" customWidth="1"/>
    <col min="3846" max="3846" width="18.44140625" style="136" customWidth="1"/>
    <col min="3847" max="3847" width="19.5546875" style="136" customWidth="1"/>
    <col min="3848" max="3848" width="15.6640625" style="136" customWidth="1"/>
    <col min="3849" max="3849" width="15.109375" style="136" customWidth="1"/>
    <col min="3850" max="3850" width="16.6640625" style="136" customWidth="1"/>
    <col min="3851" max="3851" width="25.6640625" style="136" customWidth="1"/>
    <col min="3852" max="3852" width="1.88671875" style="136" customWidth="1"/>
    <col min="3853" max="3853" width="14.5546875" style="136" customWidth="1"/>
    <col min="3854" max="4098" width="9.109375" style="136"/>
    <col min="4099" max="4099" width="14.6640625" style="136" customWidth="1"/>
    <col min="4100" max="4100" width="9.109375" style="136"/>
    <col min="4101" max="4101" width="10" style="136" customWidth="1"/>
    <col min="4102" max="4102" width="18.44140625" style="136" customWidth="1"/>
    <col min="4103" max="4103" width="19.5546875" style="136" customWidth="1"/>
    <col min="4104" max="4104" width="15.6640625" style="136" customWidth="1"/>
    <col min="4105" max="4105" width="15.109375" style="136" customWidth="1"/>
    <col min="4106" max="4106" width="16.6640625" style="136" customWidth="1"/>
    <col min="4107" max="4107" width="25.6640625" style="136" customWidth="1"/>
    <col min="4108" max="4108" width="1.88671875" style="136" customWidth="1"/>
    <col min="4109" max="4109" width="14.5546875" style="136" customWidth="1"/>
    <col min="4110" max="4354" width="9.109375" style="136"/>
    <col min="4355" max="4355" width="14.6640625" style="136" customWidth="1"/>
    <col min="4356" max="4356" width="9.109375" style="136"/>
    <col min="4357" max="4357" width="10" style="136" customWidth="1"/>
    <col min="4358" max="4358" width="18.44140625" style="136" customWidth="1"/>
    <col min="4359" max="4359" width="19.5546875" style="136" customWidth="1"/>
    <col min="4360" max="4360" width="15.6640625" style="136" customWidth="1"/>
    <col min="4361" max="4361" width="15.109375" style="136" customWidth="1"/>
    <col min="4362" max="4362" width="16.6640625" style="136" customWidth="1"/>
    <col min="4363" max="4363" width="25.6640625" style="136" customWidth="1"/>
    <col min="4364" max="4364" width="1.88671875" style="136" customWidth="1"/>
    <col min="4365" max="4365" width="14.5546875" style="136" customWidth="1"/>
    <col min="4366" max="4610" width="9.109375" style="136"/>
    <col min="4611" max="4611" width="14.6640625" style="136" customWidth="1"/>
    <col min="4612" max="4612" width="9.109375" style="136"/>
    <col min="4613" max="4613" width="10" style="136" customWidth="1"/>
    <col min="4614" max="4614" width="18.44140625" style="136" customWidth="1"/>
    <col min="4615" max="4615" width="19.5546875" style="136" customWidth="1"/>
    <col min="4616" max="4616" width="15.6640625" style="136" customWidth="1"/>
    <col min="4617" max="4617" width="15.109375" style="136" customWidth="1"/>
    <col min="4618" max="4618" width="16.6640625" style="136" customWidth="1"/>
    <col min="4619" max="4619" width="25.6640625" style="136" customWidth="1"/>
    <col min="4620" max="4620" width="1.88671875" style="136" customWidth="1"/>
    <col min="4621" max="4621" width="14.5546875" style="136" customWidth="1"/>
    <col min="4622" max="4866" width="9.109375" style="136"/>
    <col min="4867" max="4867" width="14.6640625" style="136" customWidth="1"/>
    <col min="4868" max="4868" width="9.109375" style="136"/>
    <col min="4869" max="4869" width="10" style="136" customWidth="1"/>
    <col min="4870" max="4870" width="18.44140625" style="136" customWidth="1"/>
    <col min="4871" max="4871" width="19.5546875" style="136" customWidth="1"/>
    <col min="4872" max="4872" width="15.6640625" style="136" customWidth="1"/>
    <col min="4873" max="4873" width="15.109375" style="136" customWidth="1"/>
    <col min="4874" max="4874" width="16.6640625" style="136" customWidth="1"/>
    <col min="4875" max="4875" width="25.6640625" style="136" customWidth="1"/>
    <col min="4876" max="4876" width="1.88671875" style="136" customWidth="1"/>
    <col min="4877" max="4877" width="14.5546875" style="136" customWidth="1"/>
    <col min="4878" max="5122" width="9.109375" style="136"/>
    <col min="5123" max="5123" width="14.6640625" style="136" customWidth="1"/>
    <col min="5124" max="5124" width="9.109375" style="136"/>
    <col min="5125" max="5125" width="10" style="136" customWidth="1"/>
    <col min="5126" max="5126" width="18.44140625" style="136" customWidth="1"/>
    <col min="5127" max="5127" width="19.5546875" style="136" customWidth="1"/>
    <col min="5128" max="5128" width="15.6640625" style="136" customWidth="1"/>
    <col min="5129" max="5129" width="15.109375" style="136" customWidth="1"/>
    <col min="5130" max="5130" width="16.6640625" style="136" customWidth="1"/>
    <col min="5131" max="5131" width="25.6640625" style="136" customWidth="1"/>
    <col min="5132" max="5132" width="1.88671875" style="136" customWidth="1"/>
    <col min="5133" max="5133" width="14.5546875" style="136" customWidth="1"/>
    <col min="5134" max="5378" width="9.109375" style="136"/>
    <col min="5379" max="5379" width="14.6640625" style="136" customWidth="1"/>
    <col min="5380" max="5380" width="9.109375" style="136"/>
    <col min="5381" max="5381" width="10" style="136" customWidth="1"/>
    <col min="5382" max="5382" width="18.44140625" style="136" customWidth="1"/>
    <col min="5383" max="5383" width="19.5546875" style="136" customWidth="1"/>
    <col min="5384" max="5384" width="15.6640625" style="136" customWidth="1"/>
    <col min="5385" max="5385" width="15.109375" style="136" customWidth="1"/>
    <col min="5386" max="5386" width="16.6640625" style="136" customWidth="1"/>
    <col min="5387" max="5387" width="25.6640625" style="136" customWidth="1"/>
    <col min="5388" max="5388" width="1.88671875" style="136" customWidth="1"/>
    <col min="5389" max="5389" width="14.5546875" style="136" customWidth="1"/>
    <col min="5390" max="5634" width="9.109375" style="136"/>
    <col min="5635" max="5635" width="14.6640625" style="136" customWidth="1"/>
    <col min="5636" max="5636" width="9.109375" style="136"/>
    <col min="5637" max="5637" width="10" style="136" customWidth="1"/>
    <col min="5638" max="5638" width="18.44140625" style="136" customWidth="1"/>
    <col min="5639" max="5639" width="19.5546875" style="136" customWidth="1"/>
    <col min="5640" max="5640" width="15.6640625" style="136" customWidth="1"/>
    <col min="5641" max="5641" width="15.109375" style="136" customWidth="1"/>
    <col min="5642" max="5642" width="16.6640625" style="136" customWidth="1"/>
    <col min="5643" max="5643" width="25.6640625" style="136" customWidth="1"/>
    <col min="5644" max="5644" width="1.88671875" style="136" customWidth="1"/>
    <col min="5645" max="5645" width="14.5546875" style="136" customWidth="1"/>
    <col min="5646" max="5890" width="9.109375" style="136"/>
    <col min="5891" max="5891" width="14.6640625" style="136" customWidth="1"/>
    <col min="5892" max="5892" width="9.109375" style="136"/>
    <col min="5893" max="5893" width="10" style="136" customWidth="1"/>
    <col min="5894" max="5894" width="18.44140625" style="136" customWidth="1"/>
    <col min="5895" max="5895" width="19.5546875" style="136" customWidth="1"/>
    <col min="5896" max="5896" width="15.6640625" style="136" customWidth="1"/>
    <col min="5897" max="5897" width="15.109375" style="136" customWidth="1"/>
    <col min="5898" max="5898" width="16.6640625" style="136" customWidth="1"/>
    <col min="5899" max="5899" width="25.6640625" style="136" customWidth="1"/>
    <col min="5900" max="5900" width="1.88671875" style="136" customWidth="1"/>
    <col min="5901" max="5901" width="14.5546875" style="136" customWidth="1"/>
    <col min="5902" max="6146" width="9.109375" style="136"/>
    <col min="6147" max="6147" width="14.6640625" style="136" customWidth="1"/>
    <col min="6148" max="6148" width="9.109375" style="136"/>
    <col min="6149" max="6149" width="10" style="136" customWidth="1"/>
    <col min="6150" max="6150" width="18.44140625" style="136" customWidth="1"/>
    <col min="6151" max="6151" width="19.5546875" style="136" customWidth="1"/>
    <col min="6152" max="6152" width="15.6640625" style="136" customWidth="1"/>
    <col min="6153" max="6153" width="15.109375" style="136" customWidth="1"/>
    <col min="6154" max="6154" width="16.6640625" style="136" customWidth="1"/>
    <col min="6155" max="6155" width="25.6640625" style="136" customWidth="1"/>
    <col min="6156" max="6156" width="1.88671875" style="136" customWidth="1"/>
    <col min="6157" max="6157" width="14.5546875" style="136" customWidth="1"/>
    <col min="6158" max="6402" width="9.109375" style="136"/>
    <col min="6403" max="6403" width="14.6640625" style="136" customWidth="1"/>
    <col min="6404" max="6404" width="9.109375" style="136"/>
    <col min="6405" max="6405" width="10" style="136" customWidth="1"/>
    <col min="6406" max="6406" width="18.44140625" style="136" customWidth="1"/>
    <col min="6407" max="6407" width="19.5546875" style="136" customWidth="1"/>
    <col min="6408" max="6408" width="15.6640625" style="136" customWidth="1"/>
    <col min="6409" max="6409" width="15.109375" style="136" customWidth="1"/>
    <col min="6410" max="6410" width="16.6640625" style="136" customWidth="1"/>
    <col min="6411" max="6411" width="25.6640625" style="136" customWidth="1"/>
    <col min="6412" max="6412" width="1.88671875" style="136" customWidth="1"/>
    <col min="6413" max="6413" width="14.5546875" style="136" customWidth="1"/>
    <col min="6414" max="6658" width="9.109375" style="136"/>
    <col min="6659" max="6659" width="14.6640625" style="136" customWidth="1"/>
    <col min="6660" max="6660" width="9.109375" style="136"/>
    <col min="6661" max="6661" width="10" style="136" customWidth="1"/>
    <col min="6662" max="6662" width="18.44140625" style="136" customWidth="1"/>
    <col min="6663" max="6663" width="19.5546875" style="136" customWidth="1"/>
    <col min="6664" max="6664" width="15.6640625" style="136" customWidth="1"/>
    <col min="6665" max="6665" width="15.109375" style="136" customWidth="1"/>
    <col min="6666" max="6666" width="16.6640625" style="136" customWidth="1"/>
    <col min="6667" max="6667" width="25.6640625" style="136" customWidth="1"/>
    <col min="6668" max="6668" width="1.88671875" style="136" customWidth="1"/>
    <col min="6669" max="6669" width="14.5546875" style="136" customWidth="1"/>
    <col min="6670" max="6914" width="9.109375" style="136"/>
    <col min="6915" max="6915" width="14.6640625" style="136" customWidth="1"/>
    <col min="6916" max="6916" width="9.109375" style="136"/>
    <col min="6917" max="6917" width="10" style="136" customWidth="1"/>
    <col min="6918" max="6918" width="18.44140625" style="136" customWidth="1"/>
    <col min="6919" max="6919" width="19.5546875" style="136" customWidth="1"/>
    <col min="6920" max="6920" width="15.6640625" style="136" customWidth="1"/>
    <col min="6921" max="6921" width="15.109375" style="136" customWidth="1"/>
    <col min="6922" max="6922" width="16.6640625" style="136" customWidth="1"/>
    <col min="6923" max="6923" width="25.6640625" style="136" customWidth="1"/>
    <col min="6924" max="6924" width="1.88671875" style="136" customWidth="1"/>
    <col min="6925" max="6925" width="14.5546875" style="136" customWidth="1"/>
    <col min="6926" max="7170" width="9.109375" style="136"/>
    <col min="7171" max="7171" width="14.6640625" style="136" customWidth="1"/>
    <col min="7172" max="7172" width="9.109375" style="136"/>
    <col min="7173" max="7173" width="10" style="136" customWidth="1"/>
    <col min="7174" max="7174" width="18.44140625" style="136" customWidth="1"/>
    <col min="7175" max="7175" width="19.5546875" style="136" customWidth="1"/>
    <col min="7176" max="7176" width="15.6640625" style="136" customWidth="1"/>
    <col min="7177" max="7177" width="15.109375" style="136" customWidth="1"/>
    <col min="7178" max="7178" width="16.6640625" style="136" customWidth="1"/>
    <col min="7179" max="7179" width="25.6640625" style="136" customWidth="1"/>
    <col min="7180" max="7180" width="1.88671875" style="136" customWidth="1"/>
    <col min="7181" max="7181" width="14.5546875" style="136" customWidth="1"/>
    <col min="7182" max="7426" width="9.109375" style="136"/>
    <col min="7427" max="7427" width="14.6640625" style="136" customWidth="1"/>
    <col min="7428" max="7428" width="9.109375" style="136"/>
    <col min="7429" max="7429" width="10" style="136" customWidth="1"/>
    <col min="7430" max="7430" width="18.44140625" style="136" customWidth="1"/>
    <col min="7431" max="7431" width="19.5546875" style="136" customWidth="1"/>
    <col min="7432" max="7432" width="15.6640625" style="136" customWidth="1"/>
    <col min="7433" max="7433" width="15.109375" style="136" customWidth="1"/>
    <col min="7434" max="7434" width="16.6640625" style="136" customWidth="1"/>
    <col min="7435" max="7435" width="25.6640625" style="136" customWidth="1"/>
    <col min="7436" max="7436" width="1.88671875" style="136" customWidth="1"/>
    <col min="7437" max="7437" width="14.5546875" style="136" customWidth="1"/>
    <col min="7438" max="7682" width="9.109375" style="136"/>
    <col min="7683" max="7683" width="14.6640625" style="136" customWidth="1"/>
    <col min="7684" max="7684" width="9.109375" style="136"/>
    <col min="7685" max="7685" width="10" style="136" customWidth="1"/>
    <col min="7686" max="7686" width="18.44140625" style="136" customWidth="1"/>
    <col min="7687" max="7687" width="19.5546875" style="136" customWidth="1"/>
    <col min="7688" max="7688" width="15.6640625" style="136" customWidth="1"/>
    <col min="7689" max="7689" width="15.109375" style="136" customWidth="1"/>
    <col min="7690" max="7690" width="16.6640625" style="136" customWidth="1"/>
    <col min="7691" max="7691" width="25.6640625" style="136" customWidth="1"/>
    <col min="7692" max="7692" width="1.88671875" style="136" customWidth="1"/>
    <col min="7693" max="7693" width="14.5546875" style="136" customWidth="1"/>
    <col min="7694" max="7938" width="9.109375" style="136"/>
    <col min="7939" max="7939" width="14.6640625" style="136" customWidth="1"/>
    <col min="7940" max="7940" width="9.109375" style="136"/>
    <col min="7941" max="7941" width="10" style="136" customWidth="1"/>
    <col min="7942" max="7942" width="18.44140625" style="136" customWidth="1"/>
    <col min="7943" max="7943" width="19.5546875" style="136" customWidth="1"/>
    <col min="7944" max="7944" width="15.6640625" style="136" customWidth="1"/>
    <col min="7945" max="7945" width="15.109375" style="136" customWidth="1"/>
    <col min="7946" max="7946" width="16.6640625" style="136" customWidth="1"/>
    <col min="7947" max="7947" width="25.6640625" style="136" customWidth="1"/>
    <col min="7948" max="7948" width="1.88671875" style="136" customWidth="1"/>
    <col min="7949" max="7949" width="14.5546875" style="136" customWidth="1"/>
    <col min="7950" max="8194" width="9.109375" style="136"/>
    <col min="8195" max="8195" width="14.6640625" style="136" customWidth="1"/>
    <col min="8196" max="8196" width="9.109375" style="136"/>
    <col min="8197" max="8197" width="10" style="136" customWidth="1"/>
    <col min="8198" max="8198" width="18.44140625" style="136" customWidth="1"/>
    <col min="8199" max="8199" width="19.5546875" style="136" customWidth="1"/>
    <col min="8200" max="8200" width="15.6640625" style="136" customWidth="1"/>
    <col min="8201" max="8201" width="15.109375" style="136" customWidth="1"/>
    <col min="8202" max="8202" width="16.6640625" style="136" customWidth="1"/>
    <col min="8203" max="8203" width="25.6640625" style="136" customWidth="1"/>
    <col min="8204" max="8204" width="1.88671875" style="136" customWidth="1"/>
    <col min="8205" max="8205" width="14.5546875" style="136" customWidth="1"/>
    <col min="8206" max="8450" width="9.109375" style="136"/>
    <col min="8451" max="8451" width="14.6640625" style="136" customWidth="1"/>
    <col min="8452" max="8452" width="9.109375" style="136"/>
    <col min="8453" max="8453" width="10" style="136" customWidth="1"/>
    <col min="8454" max="8454" width="18.44140625" style="136" customWidth="1"/>
    <col min="8455" max="8455" width="19.5546875" style="136" customWidth="1"/>
    <col min="8456" max="8456" width="15.6640625" style="136" customWidth="1"/>
    <col min="8457" max="8457" width="15.109375" style="136" customWidth="1"/>
    <col min="8458" max="8458" width="16.6640625" style="136" customWidth="1"/>
    <col min="8459" max="8459" width="25.6640625" style="136" customWidth="1"/>
    <col min="8460" max="8460" width="1.88671875" style="136" customWidth="1"/>
    <col min="8461" max="8461" width="14.5546875" style="136" customWidth="1"/>
    <col min="8462" max="8706" width="9.109375" style="136"/>
    <col min="8707" max="8707" width="14.6640625" style="136" customWidth="1"/>
    <col min="8708" max="8708" width="9.109375" style="136"/>
    <col min="8709" max="8709" width="10" style="136" customWidth="1"/>
    <col min="8710" max="8710" width="18.44140625" style="136" customWidth="1"/>
    <col min="8711" max="8711" width="19.5546875" style="136" customWidth="1"/>
    <col min="8712" max="8712" width="15.6640625" style="136" customWidth="1"/>
    <col min="8713" max="8713" width="15.109375" style="136" customWidth="1"/>
    <col min="8714" max="8714" width="16.6640625" style="136" customWidth="1"/>
    <col min="8715" max="8715" width="25.6640625" style="136" customWidth="1"/>
    <col min="8716" max="8716" width="1.88671875" style="136" customWidth="1"/>
    <col min="8717" max="8717" width="14.5546875" style="136" customWidth="1"/>
    <col min="8718" max="8962" width="9.109375" style="136"/>
    <col min="8963" max="8963" width="14.6640625" style="136" customWidth="1"/>
    <col min="8964" max="8964" width="9.109375" style="136"/>
    <col min="8965" max="8965" width="10" style="136" customWidth="1"/>
    <col min="8966" max="8966" width="18.44140625" style="136" customWidth="1"/>
    <col min="8967" max="8967" width="19.5546875" style="136" customWidth="1"/>
    <col min="8968" max="8968" width="15.6640625" style="136" customWidth="1"/>
    <col min="8969" max="8969" width="15.109375" style="136" customWidth="1"/>
    <col min="8970" max="8970" width="16.6640625" style="136" customWidth="1"/>
    <col min="8971" max="8971" width="25.6640625" style="136" customWidth="1"/>
    <col min="8972" max="8972" width="1.88671875" style="136" customWidth="1"/>
    <col min="8973" max="8973" width="14.5546875" style="136" customWidth="1"/>
    <col min="8974" max="9218" width="9.109375" style="136"/>
    <col min="9219" max="9219" width="14.6640625" style="136" customWidth="1"/>
    <col min="9220" max="9220" width="9.109375" style="136"/>
    <col min="9221" max="9221" width="10" style="136" customWidth="1"/>
    <col min="9222" max="9222" width="18.44140625" style="136" customWidth="1"/>
    <col min="9223" max="9223" width="19.5546875" style="136" customWidth="1"/>
    <col min="9224" max="9224" width="15.6640625" style="136" customWidth="1"/>
    <col min="9225" max="9225" width="15.109375" style="136" customWidth="1"/>
    <col min="9226" max="9226" width="16.6640625" style="136" customWidth="1"/>
    <col min="9227" max="9227" width="25.6640625" style="136" customWidth="1"/>
    <col min="9228" max="9228" width="1.88671875" style="136" customWidth="1"/>
    <col min="9229" max="9229" width="14.5546875" style="136" customWidth="1"/>
    <col min="9230" max="9474" width="9.109375" style="136"/>
    <col min="9475" max="9475" width="14.6640625" style="136" customWidth="1"/>
    <col min="9476" max="9476" width="9.109375" style="136"/>
    <col min="9477" max="9477" width="10" style="136" customWidth="1"/>
    <col min="9478" max="9478" width="18.44140625" style="136" customWidth="1"/>
    <col min="9479" max="9479" width="19.5546875" style="136" customWidth="1"/>
    <col min="9480" max="9480" width="15.6640625" style="136" customWidth="1"/>
    <col min="9481" max="9481" width="15.109375" style="136" customWidth="1"/>
    <col min="9482" max="9482" width="16.6640625" style="136" customWidth="1"/>
    <col min="9483" max="9483" width="25.6640625" style="136" customWidth="1"/>
    <col min="9484" max="9484" width="1.88671875" style="136" customWidth="1"/>
    <col min="9485" max="9485" width="14.5546875" style="136" customWidth="1"/>
    <col min="9486" max="9730" width="9.109375" style="136"/>
    <col min="9731" max="9731" width="14.6640625" style="136" customWidth="1"/>
    <col min="9732" max="9732" width="9.109375" style="136"/>
    <col min="9733" max="9733" width="10" style="136" customWidth="1"/>
    <col min="9734" max="9734" width="18.44140625" style="136" customWidth="1"/>
    <col min="9735" max="9735" width="19.5546875" style="136" customWidth="1"/>
    <col min="9736" max="9736" width="15.6640625" style="136" customWidth="1"/>
    <col min="9737" max="9737" width="15.109375" style="136" customWidth="1"/>
    <col min="9738" max="9738" width="16.6640625" style="136" customWidth="1"/>
    <col min="9739" max="9739" width="25.6640625" style="136" customWidth="1"/>
    <col min="9740" max="9740" width="1.88671875" style="136" customWidth="1"/>
    <col min="9741" max="9741" width="14.5546875" style="136" customWidth="1"/>
    <col min="9742" max="9986" width="9.109375" style="136"/>
    <col min="9987" max="9987" width="14.6640625" style="136" customWidth="1"/>
    <col min="9988" max="9988" width="9.109375" style="136"/>
    <col min="9989" max="9989" width="10" style="136" customWidth="1"/>
    <col min="9990" max="9990" width="18.44140625" style="136" customWidth="1"/>
    <col min="9991" max="9991" width="19.5546875" style="136" customWidth="1"/>
    <col min="9992" max="9992" width="15.6640625" style="136" customWidth="1"/>
    <col min="9993" max="9993" width="15.109375" style="136" customWidth="1"/>
    <col min="9994" max="9994" width="16.6640625" style="136" customWidth="1"/>
    <col min="9995" max="9995" width="25.6640625" style="136" customWidth="1"/>
    <col min="9996" max="9996" width="1.88671875" style="136" customWidth="1"/>
    <col min="9997" max="9997" width="14.5546875" style="136" customWidth="1"/>
    <col min="9998" max="10242" width="9.109375" style="136"/>
    <col min="10243" max="10243" width="14.6640625" style="136" customWidth="1"/>
    <col min="10244" max="10244" width="9.109375" style="136"/>
    <col min="10245" max="10245" width="10" style="136" customWidth="1"/>
    <col min="10246" max="10246" width="18.44140625" style="136" customWidth="1"/>
    <col min="10247" max="10247" width="19.5546875" style="136" customWidth="1"/>
    <col min="10248" max="10248" width="15.6640625" style="136" customWidth="1"/>
    <col min="10249" max="10249" width="15.109375" style="136" customWidth="1"/>
    <col min="10250" max="10250" width="16.6640625" style="136" customWidth="1"/>
    <col min="10251" max="10251" width="25.6640625" style="136" customWidth="1"/>
    <col min="10252" max="10252" width="1.88671875" style="136" customWidth="1"/>
    <col min="10253" max="10253" width="14.5546875" style="136" customWidth="1"/>
    <col min="10254" max="10498" width="9.109375" style="136"/>
    <col min="10499" max="10499" width="14.6640625" style="136" customWidth="1"/>
    <col min="10500" max="10500" width="9.109375" style="136"/>
    <col min="10501" max="10501" width="10" style="136" customWidth="1"/>
    <col min="10502" max="10502" width="18.44140625" style="136" customWidth="1"/>
    <col min="10503" max="10503" width="19.5546875" style="136" customWidth="1"/>
    <col min="10504" max="10504" width="15.6640625" style="136" customWidth="1"/>
    <col min="10505" max="10505" width="15.109375" style="136" customWidth="1"/>
    <col min="10506" max="10506" width="16.6640625" style="136" customWidth="1"/>
    <col min="10507" max="10507" width="25.6640625" style="136" customWidth="1"/>
    <col min="10508" max="10508" width="1.88671875" style="136" customWidth="1"/>
    <col min="10509" max="10509" width="14.5546875" style="136" customWidth="1"/>
    <col min="10510" max="10754" width="9.109375" style="136"/>
    <col min="10755" max="10755" width="14.6640625" style="136" customWidth="1"/>
    <col min="10756" max="10756" width="9.109375" style="136"/>
    <col min="10757" max="10757" width="10" style="136" customWidth="1"/>
    <col min="10758" max="10758" width="18.44140625" style="136" customWidth="1"/>
    <col min="10759" max="10759" width="19.5546875" style="136" customWidth="1"/>
    <col min="10760" max="10760" width="15.6640625" style="136" customWidth="1"/>
    <col min="10761" max="10761" width="15.109375" style="136" customWidth="1"/>
    <col min="10762" max="10762" width="16.6640625" style="136" customWidth="1"/>
    <col min="10763" max="10763" width="25.6640625" style="136" customWidth="1"/>
    <col min="10764" max="10764" width="1.88671875" style="136" customWidth="1"/>
    <col min="10765" max="10765" width="14.5546875" style="136" customWidth="1"/>
    <col min="10766" max="11010" width="9.109375" style="136"/>
    <col min="11011" max="11011" width="14.6640625" style="136" customWidth="1"/>
    <col min="11012" max="11012" width="9.109375" style="136"/>
    <col min="11013" max="11013" width="10" style="136" customWidth="1"/>
    <col min="11014" max="11014" width="18.44140625" style="136" customWidth="1"/>
    <col min="11015" max="11015" width="19.5546875" style="136" customWidth="1"/>
    <col min="11016" max="11016" width="15.6640625" style="136" customWidth="1"/>
    <col min="11017" max="11017" width="15.109375" style="136" customWidth="1"/>
    <col min="11018" max="11018" width="16.6640625" style="136" customWidth="1"/>
    <col min="11019" max="11019" width="25.6640625" style="136" customWidth="1"/>
    <col min="11020" max="11020" width="1.88671875" style="136" customWidth="1"/>
    <col min="11021" max="11021" width="14.5546875" style="136" customWidth="1"/>
    <col min="11022" max="11266" width="9.109375" style="136"/>
    <col min="11267" max="11267" width="14.6640625" style="136" customWidth="1"/>
    <col min="11268" max="11268" width="9.109375" style="136"/>
    <col min="11269" max="11269" width="10" style="136" customWidth="1"/>
    <col min="11270" max="11270" width="18.44140625" style="136" customWidth="1"/>
    <col min="11271" max="11271" width="19.5546875" style="136" customWidth="1"/>
    <col min="11272" max="11272" width="15.6640625" style="136" customWidth="1"/>
    <col min="11273" max="11273" width="15.109375" style="136" customWidth="1"/>
    <col min="11274" max="11274" width="16.6640625" style="136" customWidth="1"/>
    <col min="11275" max="11275" width="25.6640625" style="136" customWidth="1"/>
    <col min="11276" max="11276" width="1.88671875" style="136" customWidth="1"/>
    <col min="11277" max="11277" width="14.5546875" style="136" customWidth="1"/>
    <col min="11278" max="11522" width="9.109375" style="136"/>
    <col min="11523" max="11523" width="14.6640625" style="136" customWidth="1"/>
    <col min="11524" max="11524" width="9.109375" style="136"/>
    <col min="11525" max="11525" width="10" style="136" customWidth="1"/>
    <col min="11526" max="11526" width="18.44140625" style="136" customWidth="1"/>
    <col min="11527" max="11527" width="19.5546875" style="136" customWidth="1"/>
    <col min="11528" max="11528" width="15.6640625" style="136" customWidth="1"/>
    <col min="11529" max="11529" width="15.109375" style="136" customWidth="1"/>
    <col min="11530" max="11530" width="16.6640625" style="136" customWidth="1"/>
    <col min="11531" max="11531" width="25.6640625" style="136" customWidth="1"/>
    <col min="11532" max="11532" width="1.88671875" style="136" customWidth="1"/>
    <col min="11533" max="11533" width="14.5546875" style="136" customWidth="1"/>
    <col min="11534" max="11778" width="9.109375" style="136"/>
    <col min="11779" max="11779" width="14.6640625" style="136" customWidth="1"/>
    <col min="11780" max="11780" width="9.109375" style="136"/>
    <col min="11781" max="11781" width="10" style="136" customWidth="1"/>
    <col min="11782" max="11782" width="18.44140625" style="136" customWidth="1"/>
    <col min="11783" max="11783" width="19.5546875" style="136" customWidth="1"/>
    <col min="11784" max="11784" width="15.6640625" style="136" customWidth="1"/>
    <col min="11785" max="11785" width="15.109375" style="136" customWidth="1"/>
    <col min="11786" max="11786" width="16.6640625" style="136" customWidth="1"/>
    <col min="11787" max="11787" width="25.6640625" style="136" customWidth="1"/>
    <col min="11788" max="11788" width="1.88671875" style="136" customWidth="1"/>
    <col min="11789" max="11789" width="14.5546875" style="136" customWidth="1"/>
    <col min="11790" max="12034" width="9.109375" style="136"/>
    <col min="12035" max="12035" width="14.6640625" style="136" customWidth="1"/>
    <col min="12036" max="12036" width="9.109375" style="136"/>
    <col min="12037" max="12037" width="10" style="136" customWidth="1"/>
    <col min="12038" max="12038" width="18.44140625" style="136" customWidth="1"/>
    <col min="12039" max="12039" width="19.5546875" style="136" customWidth="1"/>
    <col min="12040" max="12040" width="15.6640625" style="136" customWidth="1"/>
    <col min="12041" max="12041" width="15.109375" style="136" customWidth="1"/>
    <col min="12042" max="12042" width="16.6640625" style="136" customWidth="1"/>
    <col min="12043" max="12043" width="25.6640625" style="136" customWidth="1"/>
    <col min="12044" max="12044" width="1.88671875" style="136" customWidth="1"/>
    <col min="12045" max="12045" width="14.5546875" style="136" customWidth="1"/>
    <col min="12046" max="12290" width="9.109375" style="136"/>
    <col min="12291" max="12291" width="14.6640625" style="136" customWidth="1"/>
    <col min="12292" max="12292" width="9.109375" style="136"/>
    <col min="12293" max="12293" width="10" style="136" customWidth="1"/>
    <col min="12294" max="12294" width="18.44140625" style="136" customWidth="1"/>
    <col min="12295" max="12295" width="19.5546875" style="136" customWidth="1"/>
    <col min="12296" max="12296" width="15.6640625" style="136" customWidth="1"/>
    <col min="12297" max="12297" width="15.109375" style="136" customWidth="1"/>
    <col min="12298" max="12298" width="16.6640625" style="136" customWidth="1"/>
    <col min="12299" max="12299" width="25.6640625" style="136" customWidth="1"/>
    <col min="12300" max="12300" width="1.88671875" style="136" customWidth="1"/>
    <col min="12301" max="12301" width="14.5546875" style="136" customWidth="1"/>
    <col min="12302" max="12546" width="9.109375" style="136"/>
    <col min="12547" max="12547" width="14.6640625" style="136" customWidth="1"/>
    <col min="12548" max="12548" width="9.109375" style="136"/>
    <col min="12549" max="12549" width="10" style="136" customWidth="1"/>
    <col min="12550" max="12550" width="18.44140625" style="136" customWidth="1"/>
    <col min="12551" max="12551" width="19.5546875" style="136" customWidth="1"/>
    <col min="12552" max="12552" width="15.6640625" style="136" customWidth="1"/>
    <col min="12553" max="12553" width="15.109375" style="136" customWidth="1"/>
    <col min="12554" max="12554" width="16.6640625" style="136" customWidth="1"/>
    <col min="12555" max="12555" width="25.6640625" style="136" customWidth="1"/>
    <col min="12556" max="12556" width="1.88671875" style="136" customWidth="1"/>
    <col min="12557" max="12557" width="14.5546875" style="136" customWidth="1"/>
    <col min="12558" max="12802" width="9.109375" style="136"/>
    <col min="12803" max="12803" width="14.6640625" style="136" customWidth="1"/>
    <col min="12804" max="12804" width="9.109375" style="136"/>
    <col min="12805" max="12805" width="10" style="136" customWidth="1"/>
    <col min="12806" max="12806" width="18.44140625" style="136" customWidth="1"/>
    <col min="12807" max="12807" width="19.5546875" style="136" customWidth="1"/>
    <col min="12808" max="12808" width="15.6640625" style="136" customWidth="1"/>
    <col min="12809" max="12809" width="15.109375" style="136" customWidth="1"/>
    <col min="12810" max="12810" width="16.6640625" style="136" customWidth="1"/>
    <col min="12811" max="12811" width="25.6640625" style="136" customWidth="1"/>
    <col min="12812" max="12812" width="1.88671875" style="136" customWidth="1"/>
    <col min="12813" max="12813" width="14.5546875" style="136" customWidth="1"/>
    <col min="12814" max="13058" width="9.109375" style="136"/>
    <col min="13059" max="13059" width="14.6640625" style="136" customWidth="1"/>
    <col min="13060" max="13060" width="9.109375" style="136"/>
    <col min="13061" max="13061" width="10" style="136" customWidth="1"/>
    <col min="13062" max="13062" width="18.44140625" style="136" customWidth="1"/>
    <col min="13063" max="13063" width="19.5546875" style="136" customWidth="1"/>
    <col min="13064" max="13064" width="15.6640625" style="136" customWidth="1"/>
    <col min="13065" max="13065" width="15.109375" style="136" customWidth="1"/>
    <col min="13066" max="13066" width="16.6640625" style="136" customWidth="1"/>
    <col min="13067" max="13067" width="25.6640625" style="136" customWidth="1"/>
    <col min="13068" max="13068" width="1.88671875" style="136" customWidth="1"/>
    <col min="13069" max="13069" width="14.5546875" style="136" customWidth="1"/>
    <col min="13070" max="13314" width="9.109375" style="136"/>
    <col min="13315" max="13315" width="14.6640625" style="136" customWidth="1"/>
    <col min="13316" max="13316" width="9.109375" style="136"/>
    <col min="13317" max="13317" width="10" style="136" customWidth="1"/>
    <col min="13318" max="13318" width="18.44140625" style="136" customWidth="1"/>
    <col min="13319" max="13319" width="19.5546875" style="136" customWidth="1"/>
    <col min="13320" max="13320" width="15.6640625" style="136" customWidth="1"/>
    <col min="13321" max="13321" width="15.109375" style="136" customWidth="1"/>
    <col min="13322" max="13322" width="16.6640625" style="136" customWidth="1"/>
    <col min="13323" max="13323" width="25.6640625" style="136" customWidth="1"/>
    <col min="13324" max="13324" width="1.88671875" style="136" customWidth="1"/>
    <col min="13325" max="13325" width="14.5546875" style="136" customWidth="1"/>
    <col min="13326" max="13570" width="9.109375" style="136"/>
    <col min="13571" max="13571" width="14.6640625" style="136" customWidth="1"/>
    <col min="13572" max="13572" width="9.109375" style="136"/>
    <col min="13573" max="13573" width="10" style="136" customWidth="1"/>
    <col min="13574" max="13574" width="18.44140625" style="136" customWidth="1"/>
    <col min="13575" max="13575" width="19.5546875" style="136" customWidth="1"/>
    <col min="13576" max="13576" width="15.6640625" style="136" customWidth="1"/>
    <col min="13577" max="13577" width="15.109375" style="136" customWidth="1"/>
    <col min="13578" max="13578" width="16.6640625" style="136" customWidth="1"/>
    <col min="13579" max="13579" width="25.6640625" style="136" customWidth="1"/>
    <col min="13580" max="13580" width="1.88671875" style="136" customWidth="1"/>
    <col min="13581" max="13581" width="14.5546875" style="136" customWidth="1"/>
    <col min="13582" max="13826" width="9.109375" style="136"/>
    <col min="13827" max="13827" width="14.6640625" style="136" customWidth="1"/>
    <col min="13828" max="13828" width="9.109375" style="136"/>
    <col min="13829" max="13829" width="10" style="136" customWidth="1"/>
    <col min="13830" max="13830" width="18.44140625" style="136" customWidth="1"/>
    <col min="13831" max="13831" width="19.5546875" style="136" customWidth="1"/>
    <col min="13832" max="13832" width="15.6640625" style="136" customWidth="1"/>
    <col min="13833" max="13833" width="15.109375" style="136" customWidth="1"/>
    <col min="13834" max="13834" width="16.6640625" style="136" customWidth="1"/>
    <col min="13835" max="13835" width="25.6640625" style="136" customWidth="1"/>
    <col min="13836" max="13836" width="1.88671875" style="136" customWidth="1"/>
    <col min="13837" max="13837" width="14.5546875" style="136" customWidth="1"/>
    <col min="13838" max="14082" width="9.109375" style="136"/>
    <col min="14083" max="14083" width="14.6640625" style="136" customWidth="1"/>
    <col min="14084" max="14084" width="9.109375" style="136"/>
    <col min="14085" max="14085" width="10" style="136" customWidth="1"/>
    <col min="14086" max="14086" width="18.44140625" style="136" customWidth="1"/>
    <col min="14087" max="14087" width="19.5546875" style="136" customWidth="1"/>
    <col min="14088" max="14088" width="15.6640625" style="136" customWidth="1"/>
    <col min="14089" max="14089" width="15.109375" style="136" customWidth="1"/>
    <col min="14090" max="14090" width="16.6640625" style="136" customWidth="1"/>
    <col min="14091" max="14091" width="25.6640625" style="136" customWidth="1"/>
    <col min="14092" max="14092" width="1.88671875" style="136" customWidth="1"/>
    <col min="14093" max="14093" width="14.5546875" style="136" customWidth="1"/>
    <col min="14094" max="14338" width="9.109375" style="136"/>
    <col min="14339" max="14339" width="14.6640625" style="136" customWidth="1"/>
    <col min="14340" max="14340" width="9.109375" style="136"/>
    <col min="14341" max="14341" width="10" style="136" customWidth="1"/>
    <col min="14342" max="14342" width="18.44140625" style="136" customWidth="1"/>
    <col min="14343" max="14343" width="19.5546875" style="136" customWidth="1"/>
    <col min="14344" max="14344" width="15.6640625" style="136" customWidth="1"/>
    <col min="14345" max="14345" width="15.109375" style="136" customWidth="1"/>
    <col min="14346" max="14346" width="16.6640625" style="136" customWidth="1"/>
    <col min="14347" max="14347" width="25.6640625" style="136" customWidth="1"/>
    <col min="14348" max="14348" width="1.88671875" style="136" customWidth="1"/>
    <col min="14349" max="14349" width="14.5546875" style="136" customWidth="1"/>
    <col min="14350" max="14594" width="9.109375" style="136"/>
    <col min="14595" max="14595" width="14.6640625" style="136" customWidth="1"/>
    <col min="14596" max="14596" width="9.109375" style="136"/>
    <col min="14597" max="14597" width="10" style="136" customWidth="1"/>
    <col min="14598" max="14598" width="18.44140625" style="136" customWidth="1"/>
    <col min="14599" max="14599" width="19.5546875" style="136" customWidth="1"/>
    <col min="14600" max="14600" width="15.6640625" style="136" customWidth="1"/>
    <col min="14601" max="14601" width="15.109375" style="136" customWidth="1"/>
    <col min="14602" max="14602" width="16.6640625" style="136" customWidth="1"/>
    <col min="14603" max="14603" width="25.6640625" style="136" customWidth="1"/>
    <col min="14604" max="14604" width="1.88671875" style="136" customWidth="1"/>
    <col min="14605" max="14605" width="14.5546875" style="136" customWidth="1"/>
    <col min="14606" max="14850" width="9.109375" style="136"/>
    <col min="14851" max="14851" width="14.6640625" style="136" customWidth="1"/>
    <col min="14852" max="14852" width="9.109375" style="136"/>
    <col min="14853" max="14853" width="10" style="136" customWidth="1"/>
    <col min="14854" max="14854" width="18.44140625" style="136" customWidth="1"/>
    <col min="14855" max="14855" width="19.5546875" style="136" customWidth="1"/>
    <col min="14856" max="14856" width="15.6640625" style="136" customWidth="1"/>
    <col min="14857" max="14857" width="15.109375" style="136" customWidth="1"/>
    <col min="14858" max="14858" width="16.6640625" style="136" customWidth="1"/>
    <col min="14859" max="14859" width="25.6640625" style="136" customWidth="1"/>
    <col min="14860" max="14860" width="1.88671875" style="136" customWidth="1"/>
    <col min="14861" max="14861" width="14.5546875" style="136" customWidth="1"/>
    <col min="14862" max="15106" width="9.109375" style="136"/>
    <col min="15107" max="15107" width="14.6640625" style="136" customWidth="1"/>
    <col min="15108" max="15108" width="9.109375" style="136"/>
    <col min="15109" max="15109" width="10" style="136" customWidth="1"/>
    <col min="15110" max="15110" width="18.44140625" style="136" customWidth="1"/>
    <col min="15111" max="15111" width="19.5546875" style="136" customWidth="1"/>
    <col min="15112" max="15112" width="15.6640625" style="136" customWidth="1"/>
    <col min="15113" max="15113" width="15.109375" style="136" customWidth="1"/>
    <col min="15114" max="15114" width="16.6640625" style="136" customWidth="1"/>
    <col min="15115" max="15115" width="25.6640625" style="136" customWidth="1"/>
    <col min="15116" max="15116" width="1.88671875" style="136" customWidth="1"/>
    <col min="15117" max="15117" width="14.5546875" style="136" customWidth="1"/>
    <col min="15118" max="15362" width="9.109375" style="136"/>
    <col min="15363" max="15363" width="14.6640625" style="136" customWidth="1"/>
    <col min="15364" max="15364" width="9.109375" style="136"/>
    <col min="15365" max="15365" width="10" style="136" customWidth="1"/>
    <col min="15366" max="15366" width="18.44140625" style="136" customWidth="1"/>
    <col min="15367" max="15367" width="19.5546875" style="136" customWidth="1"/>
    <col min="15368" max="15368" width="15.6640625" style="136" customWidth="1"/>
    <col min="15369" max="15369" width="15.109375" style="136" customWidth="1"/>
    <col min="15370" max="15370" width="16.6640625" style="136" customWidth="1"/>
    <col min="15371" max="15371" width="25.6640625" style="136" customWidth="1"/>
    <col min="15372" max="15372" width="1.88671875" style="136" customWidth="1"/>
    <col min="15373" max="15373" width="14.5546875" style="136" customWidth="1"/>
    <col min="15374" max="15618" width="9.109375" style="136"/>
    <col min="15619" max="15619" width="14.6640625" style="136" customWidth="1"/>
    <col min="15620" max="15620" width="9.109375" style="136"/>
    <col min="15621" max="15621" width="10" style="136" customWidth="1"/>
    <col min="15622" max="15622" width="18.44140625" style="136" customWidth="1"/>
    <col min="15623" max="15623" width="19.5546875" style="136" customWidth="1"/>
    <col min="15624" max="15624" width="15.6640625" style="136" customWidth="1"/>
    <col min="15625" max="15625" width="15.109375" style="136" customWidth="1"/>
    <col min="15626" max="15626" width="16.6640625" style="136" customWidth="1"/>
    <col min="15627" max="15627" width="25.6640625" style="136" customWidth="1"/>
    <col min="15628" max="15628" width="1.88671875" style="136" customWidth="1"/>
    <col min="15629" max="15629" width="14.5546875" style="136" customWidth="1"/>
    <col min="15630" max="15874" width="9.109375" style="136"/>
    <col min="15875" max="15875" width="14.6640625" style="136" customWidth="1"/>
    <col min="15876" max="15876" width="9.109375" style="136"/>
    <col min="15877" max="15877" width="10" style="136" customWidth="1"/>
    <col min="15878" max="15878" width="18.44140625" style="136" customWidth="1"/>
    <col min="15879" max="15879" width="19.5546875" style="136" customWidth="1"/>
    <col min="15880" max="15880" width="15.6640625" style="136" customWidth="1"/>
    <col min="15881" max="15881" width="15.109375" style="136" customWidth="1"/>
    <col min="15882" max="15882" width="16.6640625" style="136" customWidth="1"/>
    <col min="15883" max="15883" width="25.6640625" style="136" customWidth="1"/>
    <col min="15884" max="15884" width="1.88671875" style="136" customWidth="1"/>
    <col min="15885" max="15885" width="14.5546875" style="136" customWidth="1"/>
    <col min="15886" max="16130" width="9.109375" style="136"/>
    <col min="16131" max="16131" width="14.6640625" style="136" customWidth="1"/>
    <col min="16132" max="16132" width="9.109375" style="136"/>
    <col min="16133" max="16133" width="10" style="136" customWidth="1"/>
    <col min="16134" max="16134" width="18.44140625" style="136" customWidth="1"/>
    <col min="16135" max="16135" width="19.5546875" style="136" customWidth="1"/>
    <col min="16136" max="16136" width="15.6640625" style="136" customWidth="1"/>
    <col min="16137" max="16137" width="15.109375" style="136" customWidth="1"/>
    <col min="16138" max="16138" width="16.6640625" style="136" customWidth="1"/>
    <col min="16139" max="16139" width="25.6640625" style="136" customWidth="1"/>
    <col min="16140" max="16140" width="1.88671875" style="136" customWidth="1"/>
    <col min="16141" max="16141" width="14.5546875" style="136" customWidth="1"/>
    <col min="16142" max="16384" width="9.109375" style="136"/>
  </cols>
  <sheetData>
    <row r="1" spans="2:16" ht="15.6">
      <c r="B1" s="135"/>
      <c r="C1" s="135"/>
      <c r="D1" s="135"/>
      <c r="E1" s="135"/>
      <c r="F1" s="135"/>
      <c r="G1" s="135"/>
      <c r="H1" s="135"/>
      <c r="I1" s="135"/>
      <c r="J1" s="135"/>
      <c r="K1" s="112" t="s">
        <v>379</v>
      </c>
    </row>
    <row r="2" spans="2:16" ht="21.75" customHeight="1">
      <c r="B2" s="1038" t="s">
        <v>199</v>
      </c>
      <c r="C2" s="1038"/>
      <c r="D2" s="1038"/>
      <c r="E2" s="1038"/>
      <c r="F2" s="1038"/>
      <c r="G2" s="1038"/>
      <c r="H2" s="1038"/>
      <c r="I2" s="1038"/>
      <c r="J2" s="1038"/>
      <c r="K2" s="1038"/>
      <c r="M2" s="1026"/>
      <c r="N2" s="1013"/>
      <c r="O2" s="1013"/>
      <c r="P2" s="1013"/>
    </row>
    <row r="3" spans="2:16" ht="17.399999999999999">
      <c r="B3" s="135"/>
      <c r="C3" s="135"/>
      <c r="D3" s="135"/>
      <c r="E3" s="135"/>
      <c r="F3" s="135"/>
      <c r="G3" s="135"/>
      <c r="H3" s="135"/>
      <c r="I3" s="135"/>
      <c r="J3" s="135"/>
      <c r="K3" s="135"/>
      <c r="M3" s="1016"/>
      <c r="N3" s="1016"/>
      <c r="O3" s="1016"/>
      <c r="P3" s="1016"/>
    </row>
    <row r="4" spans="2:16" ht="15.6">
      <c r="B4" s="1027" t="s">
        <v>166</v>
      </c>
      <c r="C4" s="1027"/>
      <c r="D4" s="135"/>
      <c r="E4" s="135"/>
      <c r="F4" s="1028" t="s">
        <v>608</v>
      </c>
      <c r="G4" s="1013"/>
      <c r="H4" s="1013"/>
      <c r="I4" s="1013"/>
      <c r="J4" s="1013"/>
      <c r="K4" s="135"/>
    </row>
    <row r="5" spans="2:16" ht="15.6">
      <c r="B5" s="1017" t="s">
        <v>39</v>
      </c>
      <c r="C5" s="1013"/>
      <c r="D5" s="1013"/>
      <c r="E5" s="135"/>
      <c r="F5" s="135"/>
      <c r="G5" s="135"/>
      <c r="H5" s="135"/>
      <c r="I5" s="135"/>
      <c r="J5" s="135"/>
      <c r="K5" s="135"/>
    </row>
    <row r="6" spans="2:16" ht="15.6" hidden="1">
      <c r="B6" s="135"/>
      <c r="C6" s="135">
        <v>1</v>
      </c>
      <c r="D6" s="135"/>
      <c r="E6" s="135"/>
      <c r="F6" s="135"/>
      <c r="G6" s="135"/>
      <c r="H6" s="135"/>
      <c r="I6" s="135"/>
      <c r="J6" s="135"/>
      <c r="K6" s="135"/>
    </row>
    <row r="7" spans="2:16" ht="17.399999999999999">
      <c r="B7" s="135"/>
      <c r="C7" s="137">
        <v>1</v>
      </c>
      <c r="D7" s="138" t="s">
        <v>634</v>
      </c>
      <c r="E7" s="138"/>
      <c r="F7" s="138"/>
      <c r="G7" s="138"/>
      <c r="H7" s="135"/>
      <c r="I7" s="135"/>
      <c r="J7" s="135"/>
      <c r="K7" s="135"/>
    </row>
    <row r="8" spans="2:16" ht="15.6">
      <c r="B8" s="135"/>
      <c r="C8" s="135"/>
      <c r="D8" s="135"/>
      <c r="E8" s="117" t="s">
        <v>185</v>
      </c>
      <c r="F8" s="135"/>
      <c r="G8" s="135"/>
      <c r="H8" s="139" t="s">
        <v>200</v>
      </c>
      <c r="I8" s="135"/>
      <c r="J8" s="135"/>
      <c r="K8" s="140" t="s">
        <v>201</v>
      </c>
    </row>
    <row r="9" spans="2:16" ht="27.75" customHeight="1">
      <c r="B9" s="135"/>
      <c r="C9" s="135"/>
      <c r="D9" s="135" t="s">
        <v>56</v>
      </c>
      <c r="E9" s="1029" t="s">
        <v>202</v>
      </c>
      <c r="F9" s="1013"/>
      <c r="G9" s="135" t="s">
        <v>58</v>
      </c>
      <c r="H9" s="135" t="s">
        <v>58</v>
      </c>
      <c r="I9" s="135"/>
      <c r="J9" s="135"/>
      <c r="K9" s="141" t="s">
        <v>203</v>
      </c>
    </row>
    <row r="10" spans="2:16" ht="21.75" customHeight="1">
      <c r="B10" s="135"/>
      <c r="C10" s="135"/>
      <c r="D10" s="135" t="s">
        <v>57</v>
      </c>
      <c r="E10" s="1029" t="s">
        <v>204</v>
      </c>
      <c r="F10" s="1013"/>
      <c r="G10" s="135" t="s">
        <v>58</v>
      </c>
      <c r="H10" s="135" t="s">
        <v>205</v>
      </c>
      <c r="I10" s="135"/>
      <c r="J10" s="135"/>
      <c r="K10" s="141" t="s">
        <v>59</v>
      </c>
    </row>
    <row r="11" spans="2:16" ht="14.25" customHeight="1">
      <c r="B11" s="135"/>
      <c r="C11" s="135"/>
      <c r="D11" s="135"/>
      <c r="E11" s="135"/>
      <c r="F11" s="135"/>
      <c r="G11" s="135"/>
      <c r="H11" s="135"/>
      <c r="I11" s="135"/>
      <c r="J11" s="135"/>
      <c r="K11" s="135"/>
      <c r="L11" s="142"/>
    </row>
    <row r="12" spans="2:16" ht="21" customHeight="1" thickBot="1">
      <c r="B12" s="135"/>
      <c r="C12" s="135"/>
      <c r="D12" s="135"/>
      <c r="E12" s="143" t="s">
        <v>120</v>
      </c>
      <c r="F12" s="135"/>
      <c r="G12" s="135"/>
      <c r="H12" s="144"/>
      <c r="I12" s="135"/>
      <c r="J12" s="135"/>
      <c r="K12" s="144"/>
    </row>
    <row r="13" spans="2:16" ht="40.5" customHeight="1" thickTop="1">
      <c r="B13" s="135"/>
      <c r="C13" s="145">
        <v>2</v>
      </c>
      <c r="D13" s="1030" t="s">
        <v>635</v>
      </c>
      <c r="E13" s="1031"/>
      <c r="F13" s="1031"/>
      <c r="G13" s="1031"/>
      <c r="H13" s="1031"/>
      <c r="I13" s="1031"/>
      <c r="J13" s="1031"/>
      <c r="K13" s="1031"/>
    </row>
    <row r="14" spans="2:16" ht="81" customHeight="1">
      <c r="B14" s="1032" t="s">
        <v>206</v>
      </c>
      <c r="C14" s="1033"/>
      <c r="D14" s="1033"/>
      <c r="E14" s="1034"/>
      <c r="F14" s="146" t="s">
        <v>207</v>
      </c>
      <c r="G14" s="147" t="s">
        <v>208</v>
      </c>
      <c r="H14" s="148" t="s">
        <v>209</v>
      </c>
      <c r="I14" s="146" t="s">
        <v>210</v>
      </c>
      <c r="J14" s="146" t="s">
        <v>211</v>
      </c>
      <c r="K14" s="146" t="s">
        <v>212</v>
      </c>
    </row>
    <row r="15" spans="2:16" ht="15" customHeight="1">
      <c r="B15" s="1035"/>
      <c r="C15" s="1036"/>
      <c r="D15" s="1036"/>
      <c r="E15" s="1037"/>
      <c r="F15" s="149" t="s">
        <v>9</v>
      </c>
      <c r="G15" s="149" t="s">
        <v>9</v>
      </c>
      <c r="H15" s="149" t="s">
        <v>9</v>
      </c>
      <c r="I15" s="149" t="s">
        <v>9</v>
      </c>
      <c r="J15" s="149" t="s">
        <v>9</v>
      </c>
      <c r="K15" s="150"/>
    </row>
    <row r="16" spans="2:16" ht="21" customHeight="1">
      <c r="B16" s="151">
        <v>1</v>
      </c>
      <c r="C16" s="152"/>
      <c r="D16" s="152"/>
      <c r="E16" s="152"/>
      <c r="F16" s="153"/>
      <c r="G16" s="154"/>
      <c r="H16" s="155"/>
      <c r="I16" s="155"/>
      <c r="J16" s="155"/>
      <c r="K16" s="155"/>
    </row>
    <row r="17" spans="2:11" ht="21.75" customHeight="1">
      <c r="B17" s="156">
        <v>2</v>
      </c>
      <c r="C17" s="157"/>
      <c r="D17" s="157"/>
      <c r="E17" s="157"/>
      <c r="F17" s="155"/>
      <c r="G17" s="158"/>
      <c r="H17" s="153"/>
      <c r="I17" s="153"/>
      <c r="J17" s="153"/>
      <c r="K17" s="153"/>
    </row>
    <row r="18" spans="2:11" ht="24" customHeight="1">
      <c r="B18" s="156">
        <v>3</v>
      </c>
      <c r="C18" s="157"/>
      <c r="D18" s="157"/>
      <c r="E18" s="157"/>
      <c r="F18" s="155"/>
      <c r="G18" s="158"/>
      <c r="H18" s="153"/>
      <c r="I18" s="153"/>
      <c r="J18" s="153"/>
      <c r="K18" s="153"/>
    </row>
    <row r="19" spans="2:11" ht="23.25" customHeight="1">
      <c r="B19" s="156">
        <v>4</v>
      </c>
      <c r="C19" s="157"/>
      <c r="D19" s="157"/>
      <c r="E19" s="157"/>
      <c r="F19" s="155"/>
      <c r="G19" s="158"/>
      <c r="H19" s="153"/>
      <c r="I19" s="153"/>
      <c r="J19" s="153"/>
      <c r="K19" s="153"/>
    </row>
    <row r="20" spans="2:11" ht="23.25" customHeight="1">
      <c r="B20" s="156">
        <v>5</v>
      </c>
      <c r="C20" s="157"/>
      <c r="D20" s="157"/>
      <c r="E20" s="157"/>
      <c r="F20" s="155"/>
      <c r="G20" s="158"/>
      <c r="H20" s="153"/>
      <c r="I20" s="153"/>
      <c r="J20" s="153"/>
      <c r="K20" s="153"/>
    </row>
    <row r="21" spans="2:11" ht="18.75" customHeight="1">
      <c r="B21" s="156">
        <v>6</v>
      </c>
      <c r="C21" s="157"/>
      <c r="D21" s="157"/>
      <c r="E21" s="157"/>
      <c r="F21" s="159"/>
      <c r="G21" s="160"/>
      <c r="H21" s="161"/>
      <c r="I21" s="161"/>
      <c r="J21" s="161"/>
      <c r="K21" s="153"/>
    </row>
    <row r="22" spans="2:11" ht="19.5" customHeight="1" thickBot="1">
      <c r="B22" s="162"/>
      <c r="C22" s="163" t="s">
        <v>120</v>
      </c>
      <c r="D22" s="157"/>
      <c r="E22" s="157"/>
      <c r="F22" s="164"/>
      <c r="G22" s="165"/>
      <c r="H22" s="164"/>
      <c r="I22" s="164"/>
      <c r="J22" s="164"/>
      <c r="K22" s="153"/>
    </row>
    <row r="23" spans="2:11" ht="9.75" customHeight="1" thickTop="1">
      <c r="B23" s="166"/>
      <c r="C23" s="167"/>
      <c r="D23" s="166"/>
      <c r="E23" s="166"/>
      <c r="F23" s="166"/>
      <c r="G23" s="166"/>
      <c r="H23" s="166"/>
      <c r="I23" s="166"/>
      <c r="J23" s="166"/>
      <c r="K23" s="166"/>
    </row>
    <row r="24" spans="2:11" ht="15.6">
      <c r="B24" s="168" t="s">
        <v>636</v>
      </c>
      <c r="C24" s="169"/>
      <c r="D24" s="169"/>
      <c r="E24" s="169"/>
      <c r="F24" s="169"/>
      <c r="G24" s="169"/>
      <c r="H24" s="169"/>
      <c r="I24" s="169"/>
      <c r="J24" s="169"/>
      <c r="K24" s="169"/>
    </row>
    <row r="25" spans="2:11" ht="12" customHeight="1">
      <c r="B25" s="169"/>
      <c r="C25" s="169"/>
      <c r="D25" s="169"/>
      <c r="E25" s="169"/>
      <c r="F25" s="169"/>
      <c r="G25" s="169"/>
      <c r="H25" s="169"/>
      <c r="I25" s="169"/>
      <c r="J25" s="169"/>
      <c r="K25" s="169"/>
    </row>
    <row r="26" spans="2:11" ht="15.6">
      <c r="B26" s="135"/>
      <c r="C26" s="135"/>
      <c r="D26" s="135"/>
      <c r="E26" s="135"/>
      <c r="F26" s="135"/>
      <c r="G26" s="135"/>
      <c r="I26" s="23" t="s">
        <v>315</v>
      </c>
      <c r="J26" s="100"/>
      <c r="K26" s="100"/>
    </row>
    <row r="27" spans="2:11" ht="15" customHeight="1">
      <c r="B27" s="135"/>
      <c r="C27" s="135"/>
      <c r="D27" s="135"/>
      <c r="E27" s="135"/>
      <c r="F27" s="135"/>
      <c r="G27" s="135"/>
      <c r="I27" s="242" t="s">
        <v>388</v>
      </c>
      <c r="J27" s="135"/>
      <c r="K27" s="135"/>
    </row>
    <row r="28" spans="2:11" ht="15.6">
      <c r="I28" s="243" t="s">
        <v>316</v>
      </c>
    </row>
    <row r="29" spans="2:11" ht="15.6">
      <c r="I29" s="103" t="s">
        <v>163</v>
      </c>
    </row>
  </sheetData>
  <mergeCells count="10">
    <mergeCell ref="E9:F9"/>
    <mergeCell ref="E10:F10"/>
    <mergeCell ref="D13:K13"/>
    <mergeCell ref="B14:E15"/>
    <mergeCell ref="B2:K2"/>
    <mergeCell ref="M2:P2"/>
    <mergeCell ref="M3:P3"/>
    <mergeCell ref="B4:C4"/>
    <mergeCell ref="F4:J4"/>
    <mergeCell ref="B5:D5"/>
  </mergeCells>
  <printOptions horizontalCentered="1"/>
  <pageMargins left="0.74803149606299213" right="0.62992125984251968" top="0.94488188976377963" bottom="0.23622047244094491" header="0.31496062992125984" footer="0.19685039370078741"/>
  <pageSetup paperSize="9" scale="83" firstPageNumber="54" orientation="landscape" useFirstPageNumber="1" r:id="rId1"/>
  <headerFooter>
    <oddFooter>&amp;C&amp;10&amp;P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K34"/>
  <sheetViews>
    <sheetView workbookViewId="0">
      <selection activeCell="C9" sqref="C9"/>
    </sheetView>
  </sheetViews>
  <sheetFormatPr defaultRowHeight="15"/>
  <cols>
    <col min="1" max="1" width="3.88671875" style="136" customWidth="1"/>
    <col min="2" max="2" width="61.6640625" style="136" customWidth="1"/>
    <col min="3" max="3" width="29.6640625" style="136" customWidth="1"/>
    <col min="4" max="4" width="11.88671875" style="136" customWidth="1"/>
    <col min="5" max="5" width="11.6640625" style="136" customWidth="1"/>
    <col min="6" max="6" width="11.88671875" style="136" customWidth="1"/>
    <col min="7" max="7" width="11.33203125" style="136" customWidth="1"/>
    <col min="8" max="8" width="17.33203125" style="136" customWidth="1"/>
    <col min="9" max="9" width="17" style="136" customWidth="1"/>
    <col min="10" max="10" width="13.6640625" style="136" customWidth="1"/>
    <col min="11" max="11" width="3.6640625" style="136" customWidth="1"/>
    <col min="12" max="259" width="9.109375" style="136"/>
    <col min="260" max="260" width="46.88671875" style="136" customWidth="1"/>
    <col min="261" max="261" width="25.109375" style="136" customWidth="1"/>
    <col min="262" max="262" width="14.109375" style="136" customWidth="1"/>
    <col min="263" max="263" width="13.6640625" style="136" customWidth="1"/>
    <col min="264" max="264" width="12.33203125" style="136" customWidth="1"/>
    <col min="265" max="265" width="12.44140625" style="136" customWidth="1"/>
    <col min="266" max="266" width="22" style="136" customWidth="1"/>
    <col min="267" max="515" width="9.109375" style="136"/>
    <col min="516" max="516" width="46.88671875" style="136" customWidth="1"/>
    <col min="517" max="517" width="25.109375" style="136" customWidth="1"/>
    <col min="518" max="518" width="14.109375" style="136" customWidth="1"/>
    <col min="519" max="519" width="13.6640625" style="136" customWidth="1"/>
    <col min="520" max="520" width="12.33203125" style="136" customWidth="1"/>
    <col min="521" max="521" width="12.44140625" style="136" customWidth="1"/>
    <col min="522" max="522" width="22" style="136" customWidth="1"/>
    <col min="523" max="771" width="9.109375" style="136"/>
    <col min="772" max="772" width="46.88671875" style="136" customWidth="1"/>
    <col min="773" max="773" width="25.109375" style="136" customWidth="1"/>
    <col min="774" max="774" width="14.109375" style="136" customWidth="1"/>
    <col min="775" max="775" width="13.6640625" style="136" customWidth="1"/>
    <col min="776" max="776" width="12.33203125" style="136" customWidth="1"/>
    <col min="777" max="777" width="12.44140625" style="136" customWidth="1"/>
    <col min="778" max="778" width="22" style="136" customWidth="1"/>
    <col min="779" max="1027" width="9.109375" style="136"/>
    <col min="1028" max="1028" width="46.88671875" style="136" customWidth="1"/>
    <col min="1029" max="1029" width="25.109375" style="136" customWidth="1"/>
    <col min="1030" max="1030" width="14.109375" style="136" customWidth="1"/>
    <col min="1031" max="1031" width="13.6640625" style="136" customWidth="1"/>
    <col min="1032" max="1032" width="12.33203125" style="136" customWidth="1"/>
    <col min="1033" max="1033" width="12.44140625" style="136" customWidth="1"/>
    <col min="1034" max="1034" width="22" style="136" customWidth="1"/>
    <col min="1035" max="1283" width="9.109375" style="136"/>
    <col min="1284" max="1284" width="46.88671875" style="136" customWidth="1"/>
    <col min="1285" max="1285" width="25.109375" style="136" customWidth="1"/>
    <col min="1286" max="1286" width="14.109375" style="136" customWidth="1"/>
    <col min="1287" max="1287" width="13.6640625" style="136" customWidth="1"/>
    <col min="1288" max="1288" width="12.33203125" style="136" customWidth="1"/>
    <col min="1289" max="1289" width="12.44140625" style="136" customWidth="1"/>
    <col min="1290" max="1290" width="22" style="136" customWidth="1"/>
    <col min="1291" max="1539" width="9.109375" style="136"/>
    <col min="1540" max="1540" width="46.88671875" style="136" customWidth="1"/>
    <col min="1541" max="1541" width="25.109375" style="136" customWidth="1"/>
    <col min="1542" max="1542" width="14.109375" style="136" customWidth="1"/>
    <col min="1543" max="1543" width="13.6640625" style="136" customWidth="1"/>
    <col min="1544" max="1544" width="12.33203125" style="136" customWidth="1"/>
    <col min="1545" max="1545" width="12.44140625" style="136" customWidth="1"/>
    <col min="1546" max="1546" width="22" style="136" customWidth="1"/>
    <col min="1547" max="1795" width="9.109375" style="136"/>
    <col min="1796" max="1796" width="46.88671875" style="136" customWidth="1"/>
    <col min="1797" max="1797" width="25.109375" style="136" customWidth="1"/>
    <col min="1798" max="1798" width="14.109375" style="136" customWidth="1"/>
    <col min="1799" max="1799" width="13.6640625" style="136" customWidth="1"/>
    <col min="1800" max="1800" width="12.33203125" style="136" customWidth="1"/>
    <col min="1801" max="1801" width="12.44140625" style="136" customWidth="1"/>
    <col min="1802" max="1802" width="22" style="136" customWidth="1"/>
    <col min="1803" max="2051" width="9.109375" style="136"/>
    <col min="2052" max="2052" width="46.88671875" style="136" customWidth="1"/>
    <col min="2053" max="2053" width="25.109375" style="136" customWidth="1"/>
    <col min="2054" max="2054" width="14.109375" style="136" customWidth="1"/>
    <col min="2055" max="2055" width="13.6640625" style="136" customWidth="1"/>
    <col min="2056" max="2056" width="12.33203125" style="136" customWidth="1"/>
    <col min="2057" max="2057" width="12.44140625" style="136" customWidth="1"/>
    <col min="2058" max="2058" width="22" style="136" customWidth="1"/>
    <col min="2059" max="2307" width="9.109375" style="136"/>
    <col min="2308" max="2308" width="46.88671875" style="136" customWidth="1"/>
    <col min="2309" max="2309" width="25.109375" style="136" customWidth="1"/>
    <col min="2310" max="2310" width="14.109375" style="136" customWidth="1"/>
    <col min="2311" max="2311" width="13.6640625" style="136" customWidth="1"/>
    <col min="2312" max="2312" width="12.33203125" style="136" customWidth="1"/>
    <col min="2313" max="2313" width="12.44140625" style="136" customWidth="1"/>
    <col min="2314" max="2314" width="22" style="136" customWidth="1"/>
    <col min="2315" max="2563" width="9.109375" style="136"/>
    <col min="2564" max="2564" width="46.88671875" style="136" customWidth="1"/>
    <col min="2565" max="2565" width="25.109375" style="136" customWidth="1"/>
    <col min="2566" max="2566" width="14.109375" style="136" customWidth="1"/>
    <col min="2567" max="2567" width="13.6640625" style="136" customWidth="1"/>
    <col min="2568" max="2568" width="12.33203125" style="136" customWidth="1"/>
    <col min="2569" max="2569" width="12.44140625" style="136" customWidth="1"/>
    <col min="2570" max="2570" width="22" style="136" customWidth="1"/>
    <col min="2571" max="2819" width="9.109375" style="136"/>
    <col min="2820" max="2820" width="46.88671875" style="136" customWidth="1"/>
    <col min="2821" max="2821" width="25.109375" style="136" customWidth="1"/>
    <col min="2822" max="2822" width="14.109375" style="136" customWidth="1"/>
    <col min="2823" max="2823" width="13.6640625" style="136" customWidth="1"/>
    <col min="2824" max="2824" width="12.33203125" style="136" customWidth="1"/>
    <col min="2825" max="2825" width="12.44140625" style="136" customWidth="1"/>
    <col min="2826" max="2826" width="22" style="136" customWidth="1"/>
    <col min="2827" max="3075" width="9.109375" style="136"/>
    <col min="3076" max="3076" width="46.88671875" style="136" customWidth="1"/>
    <col min="3077" max="3077" width="25.109375" style="136" customWidth="1"/>
    <col min="3078" max="3078" width="14.109375" style="136" customWidth="1"/>
    <col min="3079" max="3079" width="13.6640625" style="136" customWidth="1"/>
    <col min="3080" max="3080" width="12.33203125" style="136" customWidth="1"/>
    <col min="3081" max="3081" width="12.44140625" style="136" customWidth="1"/>
    <col min="3082" max="3082" width="22" style="136" customWidth="1"/>
    <col min="3083" max="3331" width="9.109375" style="136"/>
    <col min="3332" max="3332" width="46.88671875" style="136" customWidth="1"/>
    <col min="3333" max="3333" width="25.109375" style="136" customWidth="1"/>
    <col min="3334" max="3334" width="14.109375" style="136" customWidth="1"/>
    <col min="3335" max="3335" width="13.6640625" style="136" customWidth="1"/>
    <col min="3336" max="3336" width="12.33203125" style="136" customWidth="1"/>
    <col min="3337" max="3337" width="12.44140625" style="136" customWidth="1"/>
    <col min="3338" max="3338" width="22" style="136" customWidth="1"/>
    <col min="3339" max="3587" width="9.109375" style="136"/>
    <col min="3588" max="3588" width="46.88671875" style="136" customWidth="1"/>
    <col min="3589" max="3589" width="25.109375" style="136" customWidth="1"/>
    <col min="3590" max="3590" width="14.109375" style="136" customWidth="1"/>
    <col min="3591" max="3591" width="13.6640625" style="136" customWidth="1"/>
    <col min="3592" max="3592" width="12.33203125" style="136" customWidth="1"/>
    <col min="3593" max="3593" width="12.44140625" style="136" customWidth="1"/>
    <col min="3594" max="3594" width="22" style="136" customWidth="1"/>
    <col min="3595" max="3843" width="9.109375" style="136"/>
    <col min="3844" max="3844" width="46.88671875" style="136" customWidth="1"/>
    <col min="3845" max="3845" width="25.109375" style="136" customWidth="1"/>
    <col min="3846" max="3846" width="14.109375" style="136" customWidth="1"/>
    <col min="3847" max="3847" width="13.6640625" style="136" customWidth="1"/>
    <col min="3848" max="3848" width="12.33203125" style="136" customWidth="1"/>
    <col min="3849" max="3849" width="12.44140625" style="136" customWidth="1"/>
    <col min="3850" max="3850" width="22" style="136" customWidth="1"/>
    <col min="3851" max="4099" width="9.109375" style="136"/>
    <col min="4100" max="4100" width="46.88671875" style="136" customWidth="1"/>
    <col min="4101" max="4101" width="25.109375" style="136" customWidth="1"/>
    <col min="4102" max="4102" width="14.109375" style="136" customWidth="1"/>
    <col min="4103" max="4103" width="13.6640625" style="136" customWidth="1"/>
    <col min="4104" max="4104" width="12.33203125" style="136" customWidth="1"/>
    <col min="4105" max="4105" width="12.44140625" style="136" customWidth="1"/>
    <col min="4106" max="4106" width="22" style="136" customWidth="1"/>
    <col min="4107" max="4355" width="9.109375" style="136"/>
    <col min="4356" max="4356" width="46.88671875" style="136" customWidth="1"/>
    <col min="4357" max="4357" width="25.109375" style="136" customWidth="1"/>
    <col min="4358" max="4358" width="14.109375" style="136" customWidth="1"/>
    <col min="4359" max="4359" width="13.6640625" style="136" customWidth="1"/>
    <col min="4360" max="4360" width="12.33203125" style="136" customWidth="1"/>
    <col min="4361" max="4361" width="12.44140625" style="136" customWidth="1"/>
    <col min="4362" max="4362" width="22" style="136" customWidth="1"/>
    <col min="4363" max="4611" width="9.109375" style="136"/>
    <col min="4612" max="4612" width="46.88671875" style="136" customWidth="1"/>
    <col min="4613" max="4613" width="25.109375" style="136" customWidth="1"/>
    <col min="4614" max="4614" width="14.109375" style="136" customWidth="1"/>
    <col min="4615" max="4615" width="13.6640625" style="136" customWidth="1"/>
    <col min="4616" max="4616" width="12.33203125" style="136" customWidth="1"/>
    <col min="4617" max="4617" width="12.44140625" style="136" customWidth="1"/>
    <col min="4618" max="4618" width="22" style="136" customWidth="1"/>
    <col min="4619" max="4867" width="9.109375" style="136"/>
    <col min="4868" max="4868" width="46.88671875" style="136" customWidth="1"/>
    <col min="4869" max="4869" width="25.109375" style="136" customWidth="1"/>
    <col min="4870" max="4870" width="14.109375" style="136" customWidth="1"/>
    <col min="4871" max="4871" width="13.6640625" style="136" customWidth="1"/>
    <col min="4872" max="4872" width="12.33203125" style="136" customWidth="1"/>
    <col min="4873" max="4873" width="12.44140625" style="136" customWidth="1"/>
    <col min="4874" max="4874" width="22" style="136" customWidth="1"/>
    <col min="4875" max="5123" width="9.109375" style="136"/>
    <col min="5124" max="5124" width="46.88671875" style="136" customWidth="1"/>
    <col min="5125" max="5125" width="25.109375" style="136" customWidth="1"/>
    <col min="5126" max="5126" width="14.109375" style="136" customWidth="1"/>
    <col min="5127" max="5127" width="13.6640625" style="136" customWidth="1"/>
    <col min="5128" max="5128" width="12.33203125" style="136" customWidth="1"/>
    <col min="5129" max="5129" width="12.44140625" style="136" customWidth="1"/>
    <col min="5130" max="5130" width="22" style="136" customWidth="1"/>
    <col min="5131" max="5379" width="9.109375" style="136"/>
    <col min="5380" max="5380" width="46.88671875" style="136" customWidth="1"/>
    <col min="5381" max="5381" width="25.109375" style="136" customWidth="1"/>
    <col min="5382" max="5382" width="14.109375" style="136" customWidth="1"/>
    <col min="5383" max="5383" width="13.6640625" style="136" customWidth="1"/>
    <col min="5384" max="5384" width="12.33203125" style="136" customWidth="1"/>
    <col min="5385" max="5385" width="12.44140625" style="136" customWidth="1"/>
    <col min="5386" max="5386" width="22" style="136" customWidth="1"/>
    <col min="5387" max="5635" width="9.109375" style="136"/>
    <col min="5636" max="5636" width="46.88671875" style="136" customWidth="1"/>
    <col min="5637" max="5637" width="25.109375" style="136" customWidth="1"/>
    <col min="5638" max="5638" width="14.109375" style="136" customWidth="1"/>
    <col min="5639" max="5639" width="13.6640625" style="136" customWidth="1"/>
    <col min="5640" max="5640" width="12.33203125" style="136" customWidth="1"/>
    <col min="5641" max="5641" width="12.44140625" style="136" customWidth="1"/>
    <col min="5642" max="5642" width="22" style="136" customWidth="1"/>
    <col min="5643" max="5891" width="9.109375" style="136"/>
    <col min="5892" max="5892" width="46.88671875" style="136" customWidth="1"/>
    <col min="5893" max="5893" width="25.109375" style="136" customWidth="1"/>
    <col min="5894" max="5894" width="14.109375" style="136" customWidth="1"/>
    <col min="5895" max="5895" width="13.6640625" style="136" customWidth="1"/>
    <col min="5896" max="5896" width="12.33203125" style="136" customWidth="1"/>
    <col min="5897" max="5897" width="12.44140625" style="136" customWidth="1"/>
    <col min="5898" max="5898" width="22" style="136" customWidth="1"/>
    <col min="5899" max="6147" width="9.109375" style="136"/>
    <col min="6148" max="6148" width="46.88671875" style="136" customWidth="1"/>
    <col min="6149" max="6149" width="25.109375" style="136" customWidth="1"/>
    <col min="6150" max="6150" width="14.109375" style="136" customWidth="1"/>
    <col min="6151" max="6151" width="13.6640625" style="136" customWidth="1"/>
    <col min="6152" max="6152" width="12.33203125" style="136" customWidth="1"/>
    <col min="6153" max="6153" width="12.44140625" style="136" customWidth="1"/>
    <col min="6154" max="6154" width="22" style="136" customWidth="1"/>
    <col min="6155" max="6403" width="9.109375" style="136"/>
    <col min="6404" max="6404" width="46.88671875" style="136" customWidth="1"/>
    <col min="6405" max="6405" width="25.109375" style="136" customWidth="1"/>
    <col min="6406" max="6406" width="14.109375" style="136" customWidth="1"/>
    <col min="6407" max="6407" width="13.6640625" style="136" customWidth="1"/>
    <col min="6408" max="6408" width="12.33203125" style="136" customWidth="1"/>
    <col min="6409" max="6409" width="12.44140625" style="136" customWidth="1"/>
    <col min="6410" max="6410" width="22" style="136" customWidth="1"/>
    <col min="6411" max="6659" width="9.109375" style="136"/>
    <col min="6660" max="6660" width="46.88671875" style="136" customWidth="1"/>
    <col min="6661" max="6661" width="25.109375" style="136" customWidth="1"/>
    <col min="6662" max="6662" width="14.109375" style="136" customWidth="1"/>
    <col min="6663" max="6663" width="13.6640625" style="136" customWidth="1"/>
    <col min="6664" max="6664" width="12.33203125" style="136" customWidth="1"/>
    <col min="6665" max="6665" width="12.44140625" style="136" customWidth="1"/>
    <col min="6666" max="6666" width="22" style="136" customWidth="1"/>
    <col min="6667" max="6915" width="9.109375" style="136"/>
    <col min="6916" max="6916" width="46.88671875" style="136" customWidth="1"/>
    <col min="6917" max="6917" width="25.109375" style="136" customWidth="1"/>
    <col min="6918" max="6918" width="14.109375" style="136" customWidth="1"/>
    <col min="6919" max="6919" width="13.6640625" style="136" customWidth="1"/>
    <col min="6920" max="6920" width="12.33203125" style="136" customWidth="1"/>
    <col min="6921" max="6921" width="12.44140625" style="136" customWidth="1"/>
    <col min="6922" max="6922" width="22" style="136" customWidth="1"/>
    <col min="6923" max="7171" width="9.109375" style="136"/>
    <col min="7172" max="7172" width="46.88671875" style="136" customWidth="1"/>
    <col min="7173" max="7173" width="25.109375" style="136" customWidth="1"/>
    <col min="7174" max="7174" width="14.109375" style="136" customWidth="1"/>
    <col min="7175" max="7175" width="13.6640625" style="136" customWidth="1"/>
    <col min="7176" max="7176" width="12.33203125" style="136" customWidth="1"/>
    <col min="7177" max="7177" width="12.44140625" style="136" customWidth="1"/>
    <col min="7178" max="7178" width="22" style="136" customWidth="1"/>
    <col min="7179" max="7427" width="9.109375" style="136"/>
    <col min="7428" max="7428" width="46.88671875" style="136" customWidth="1"/>
    <col min="7429" max="7429" width="25.109375" style="136" customWidth="1"/>
    <col min="7430" max="7430" width="14.109375" style="136" customWidth="1"/>
    <col min="7431" max="7431" width="13.6640625" style="136" customWidth="1"/>
    <col min="7432" max="7432" width="12.33203125" style="136" customWidth="1"/>
    <col min="7433" max="7433" width="12.44140625" style="136" customWidth="1"/>
    <col min="7434" max="7434" width="22" style="136" customWidth="1"/>
    <col min="7435" max="7683" width="9.109375" style="136"/>
    <col min="7684" max="7684" width="46.88671875" style="136" customWidth="1"/>
    <col min="7685" max="7685" width="25.109375" style="136" customWidth="1"/>
    <col min="7686" max="7686" width="14.109375" style="136" customWidth="1"/>
    <col min="7687" max="7687" width="13.6640625" style="136" customWidth="1"/>
    <col min="7688" max="7688" width="12.33203125" style="136" customWidth="1"/>
    <col min="7689" max="7689" width="12.44140625" style="136" customWidth="1"/>
    <col min="7690" max="7690" width="22" style="136" customWidth="1"/>
    <col min="7691" max="7939" width="9.109375" style="136"/>
    <col min="7940" max="7940" width="46.88671875" style="136" customWidth="1"/>
    <col min="7941" max="7941" width="25.109375" style="136" customWidth="1"/>
    <col min="7942" max="7942" width="14.109375" style="136" customWidth="1"/>
    <col min="7943" max="7943" width="13.6640625" style="136" customWidth="1"/>
    <col min="7944" max="7944" width="12.33203125" style="136" customWidth="1"/>
    <col min="7945" max="7945" width="12.44140625" style="136" customWidth="1"/>
    <col min="7946" max="7946" width="22" style="136" customWidth="1"/>
    <col min="7947" max="8195" width="9.109375" style="136"/>
    <col min="8196" max="8196" width="46.88671875" style="136" customWidth="1"/>
    <col min="8197" max="8197" width="25.109375" style="136" customWidth="1"/>
    <col min="8198" max="8198" width="14.109375" style="136" customWidth="1"/>
    <col min="8199" max="8199" width="13.6640625" style="136" customWidth="1"/>
    <col min="8200" max="8200" width="12.33203125" style="136" customWidth="1"/>
    <col min="8201" max="8201" width="12.44140625" style="136" customWidth="1"/>
    <col min="8202" max="8202" width="22" style="136" customWidth="1"/>
    <col min="8203" max="8451" width="9.109375" style="136"/>
    <col min="8452" max="8452" width="46.88671875" style="136" customWidth="1"/>
    <col min="8453" max="8453" width="25.109375" style="136" customWidth="1"/>
    <col min="8454" max="8454" width="14.109375" style="136" customWidth="1"/>
    <col min="8455" max="8455" width="13.6640625" style="136" customWidth="1"/>
    <col min="8456" max="8456" width="12.33203125" style="136" customWidth="1"/>
    <col min="8457" max="8457" width="12.44140625" style="136" customWidth="1"/>
    <col min="8458" max="8458" width="22" style="136" customWidth="1"/>
    <col min="8459" max="8707" width="9.109375" style="136"/>
    <col min="8708" max="8708" width="46.88671875" style="136" customWidth="1"/>
    <col min="8709" max="8709" width="25.109375" style="136" customWidth="1"/>
    <col min="8710" max="8710" width="14.109375" style="136" customWidth="1"/>
    <col min="8711" max="8711" width="13.6640625" style="136" customWidth="1"/>
    <col min="8712" max="8712" width="12.33203125" style="136" customWidth="1"/>
    <col min="8713" max="8713" width="12.44140625" style="136" customWidth="1"/>
    <col min="8714" max="8714" width="22" style="136" customWidth="1"/>
    <col min="8715" max="8963" width="9.109375" style="136"/>
    <col min="8964" max="8964" width="46.88671875" style="136" customWidth="1"/>
    <col min="8965" max="8965" width="25.109375" style="136" customWidth="1"/>
    <col min="8966" max="8966" width="14.109375" style="136" customWidth="1"/>
    <col min="8967" max="8967" width="13.6640625" style="136" customWidth="1"/>
    <col min="8968" max="8968" width="12.33203125" style="136" customWidth="1"/>
    <col min="8969" max="8969" width="12.44140625" style="136" customWidth="1"/>
    <col min="8970" max="8970" width="22" style="136" customWidth="1"/>
    <col min="8971" max="9219" width="9.109375" style="136"/>
    <col min="9220" max="9220" width="46.88671875" style="136" customWidth="1"/>
    <col min="9221" max="9221" width="25.109375" style="136" customWidth="1"/>
    <col min="9222" max="9222" width="14.109375" style="136" customWidth="1"/>
    <col min="9223" max="9223" width="13.6640625" style="136" customWidth="1"/>
    <col min="9224" max="9224" width="12.33203125" style="136" customWidth="1"/>
    <col min="9225" max="9225" width="12.44140625" style="136" customWidth="1"/>
    <col min="9226" max="9226" width="22" style="136" customWidth="1"/>
    <col min="9227" max="9475" width="9.109375" style="136"/>
    <col min="9476" max="9476" width="46.88671875" style="136" customWidth="1"/>
    <col min="9477" max="9477" width="25.109375" style="136" customWidth="1"/>
    <col min="9478" max="9478" width="14.109375" style="136" customWidth="1"/>
    <col min="9479" max="9479" width="13.6640625" style="136" customWidth="1"/>
    <col min="9480" max="9480" width="12.33203125" style="136" customWidth="1"/>
    <col min="9481" max="9481" width="12.44140625" style="136" customWidth="1"/>
    <col min="9482" max="9482" width="22" style="136" customWidth="1"/>
    <col min="9483" max="9731" width="9.109375" style="136"/>
    <col min="9732" max="9732" width="46.88671875" style="136" customWidth="1"/>
    <col min="9733" max="9733" width="25.109375" style="136" customWidth="1"/>
    <col min="9734" max="9734" width="14.109375" style="136" customWidth="1"/>
    <col min="9735" max="9735" width="13.6640625" style="136" customWidth="1"/>
    <col min="9736" max="9736" width="12.33203125" style="136" customWidth="1"/>
    <col min="9737" max="9737" width="12.44140625" style="136" customWidth="1"/>
    <col min="9738" max="9738" width="22" style="136" customWidth="1"/>
    <col min="9739" max="9987" width="9.109375" style="136"/>
    <col min="9988" max="9988" width="46.88671875" style="136" customWidth="1"/>
    <col min="9989" max="9989" width="25.109375" style="136" customWidth="1"/>
    <col min="9990" max="9990" width="14.109375" style="136" customWidth="1"/>
    <col min="9991" max="9991" width="13.6640625" style="136" customWidth="1"/>
    <col min="9992" max="9992" width="12.33203125" style="136" customWidth="1"/>
    <col min="9993" max="9993" width="12.44140625" style="136" customWidth="1"/>
    <col min="9994" max="9994" width="22" style="136" customWidth="1"/>
    <col min="9995" max="10243" width="9.109375" style="136"/>
    <col min="10244" max="10244" width="46.88671875" style="136" customWidth="1"/>
    <col min="10245" max="10245" width="25.109375" style="136" customWidth="1"/>
    <col min="10246" max="10246" width="14.109375" style="136" customWidth="1"/>
    <col min="10247" max="10247" width="13.6640625" style="136" customWidth="1"/>
    <col min="10248" max="10248" width="12.33203125" style="136" customWidth="1"/>
    <col min="10249" max="10249" width="12.44140625" style="136" customWidth="1"/>
    <col min="10250" max="10250" width="22" style="136" customWidth="1"/>
    <col min="10251" max="10499" width="9.109375" style="136"/>
    <col min="10500" max="10500" width="46.88671875" style="136" customWidth="1"/>
    <col min="10501" max="10501" width="25.109375" style="136" customWidth="1"/>
    <col min="10502" max="10502" width="14.109375" style="136" customWidth="1"/>
    <col min="10503" max="10503" width="13.6640625" style="136" customWidth="1"/>
    <col min="10504" max="10504" width="12.33203125" style="136" customWidth="1"/>
    <col min="10505" max="10505" width="12.44140625" style="136" customWidth="1"/>
    <col min="10506" max="10506" width="22" style="136" customWidth="1"/>
    <col min="10507" max="10755" width="9.109375" style="136"/>
    <col min="10756" max="10756" width="46.88671875" style="136" customWidth="1"/>
    <col min="10757" max="10757" width="25.109375" style="136" customWidth="1"/>
    <col min="10758" max="10758" width="14.109375" style="136" customWidth="1"/>
    <col min="10759" max="10759" width="13.6640625" style="136" customWidth="1"/>
    <col min="10760" max="10760" width="12.33203125" style="136" customWidth="1"/>
    <col min="10761" max="10761" width="12.44140625" style="136" customWidth="1"/>
    <col min="10762" max="10762" width="22" style="136" customWidth="1"/>
    <col min="10763" max="11011" width="9.109375" style="136"/>
    <col min="11012" max="11012" width="46.88671875" style="136" customWidth="1"/>
    <col min="11013" max="11013" width="25.109375" style="136" customWidth="1"/>
    <col min="11014" max="11014" width="14.109375" style="136" customWidth="1"/>
    <col min="11015" max="11015" width="13.6640625" style="136" customWidth="1"/>
    <col min="11016" max="11016" width="12.33203125" style="136" customWidth="1"/>
    <col min="11017" max="11017" width="12.44140625" style="136" customWidth="1"/>
    <col min="11018" max="11018" width="22" style="136" customWidth="1"/>
    <col min="11019" max="11267" width="9.109375" style="136"/>
    <col min="11268" max="11268" width="46.88671875" style="136" customWidth="1"/>
    <col min="11269" max="11269" width="25.109375" style="136" customWidth="1"/>
    <col min="11270" max="11270" width="14.109375" style="136" customWidth="1"/>
    <col min="11271" max="11271" width="13.6640625" style="136" customWidth="1"/>
    <col min="11272" max="11272" width="12.33203125" style="136" customWidth="1"/>
    <col min="11273" max="11273" width="12.44140625" style="136" customWidth="1"/>
    <col min="11274" max="11274" width="22" style="136" customWidth="1"/>
    <col min="11275" max="11523" width="9.109375" style="136"/>
    <col min="11524" max="11524" width="46.88671875" style="136" customWidth="1"/>
    <col min="11525" max="11525" width="25.109375" style="136" customWidth="1"/>
    <col min="11526" max="11526" width="14.109375" style="136" customWidth="1"/>
    <col min="11527" max="11527" width="13.6640625" style="136" customWidth="1"/>
    <col min="11528" max="11528" width="12.33203125" style="136" customWidth="1"/>
    <col min="11529" max="11529" width="12.44140625" style="136" customWidth="1"/>
    <col min="11530" max="11530" width="22" style="136" customWidth="1"/>
    <col min="11531" max="11779" width="9.109375" style="136"/>
    <col min="11780" max="11780" width="46.88671875" style="136" customWidth="1"/>
    <col min="11781" max="11781" width="25.109375" style="136" customWidth="1"/>
    <col min="11782" max="11782" width="14.109375" style="136" customWidth="1"/>
    <col min="11783" max="11783" width="13.6640625" style="136" customWidth="1"/>
    <col min="11784" max="11784" width="12.33203125" style="136" customWidth="1"/>
    <col min="11785" max="11785" width="12.44140625" style="136" customWidth="1"/>
    <col min="11786" max="11786" width="22" style="136" customWidth="1"/>
    <col min="11787" max="12035" width="9.109375" style="136"/>
    <col min="12036" max="12036" width="46.88671875" style="136" customWidth="1"/>
    <col min="12037" max="12037" width="25.109375" style="136" customWidth="1"/>
    <col min="12038" max="12038" width="14.109375" style="136" customWidth="1"/>
    <col min="12039" max="12039" width="13.6640625" style="136" customWidth="1"/>
    <col min="12040" max="12040" width="12.33203125" style="136" customWidth="1"/>
    <col min="12041" max="12041" width="12.44140625" style="136" customWidth="1"/>
    <col min="12042" max="12042" width="22" style="136" customWidth="1"/>
    <col min="12043" max="12291" width="9.109375" style="136"/>
    <col min="12292" max="12292" width="46.88671875" style="136" customWidth="1"/>
    <col min="12293" max="12293" width="25.109375" style="136" customWidth="1"/>
    <col min="12294" max="12294" width="14.109375" style="136" customWidth="1"/>
    <col min="12295" max="12295" width="13.6640625" style="136" customWidth="1"/>
    <col min="12296" max="12296" width="12.33203125" style="136" customWidth="1"/>
    <col min="12297" max="12297" width="12.44140625" style="136" customWidth="1"/>
    <col min="12298" max="12298" width="22" style="136" customWidth="1"/>
    <col min="12299" max="12547" width="9.109375" style="136"/>
    <col min="12548" max="12548" width="46.88671875" style="136" customWidth="1"/>
    <col min="12549" max="12549" width="25.109375" style="136" customWidth="1"/>
    <col min="12550" max="12550" width="14.109375" style="136" customWidth="1"/>
    <col min="12551" max="12551" width="13.6640625" style="136" customWidth="1"/>
    <col min="12552" max="12552" width="12.33203125" style="136" customWidth="1"/>
    <col min="12553" max="12553" width="12.44140625" style="136" customWidth="1"/>
    <col min="12554" max="12554" width="22" style="136" customWidth="1"/>
    <col min="12555" max="12803" width="9.109375" style="136"/>
    <col min="12804" max="12804" width="46.88671875" style="136" customWidth="1"/>
    <col min="12805" max="12805" width="25.109375" style="136" customWidth="1"/>
    <col min="12806" max="12806" width="14.109375" style="136" customWidth="1"/>
    <col min="12807" max="12807" width="13.6640625" style="136" customWidth="1"/>
    <col min="12808" max="12808" width="12.33203125" style="136" customWidth="1"/>
    <col min="12809" max="12809" width="12.44140625" style="136" customWidth="1"/>
    <col min="12810" max="12810" width="22" style="136" customWidth="1"/>
    <col min="12811" max="13059" width="9.109375" style="136"/>
    <col min="13060" max="13060" width="46.88671875" style="136" customWidth="1"/>
    <col min="13061" max="13061" width="25.109375" style="136" customWidth="1"/>
    <col min="13062" max="13062" width="14.109375" style="136" customWidth="1"/>
    <col min="13063" max="13063" width="13.6640625" style="136" customWidth="1"/>
    <col min="13064" max="13064" width="12.33203125" style="136" customWidth="1"/>
    <col min="13065" max="13065" width="12.44140625" style="136" customWidth="1"/>
    <col min="13066" max="13066" width="22" style="136" customWidth="1"/>
    <col min="13067" max="13315" width="9.109375" style="136"/>
    <col min="13316" max="13316" width="46.88671875" style="136" customWidth="1"/>
    <col min="13317" max="13317" width="25.109375" style="136" customWidth="1"/>
    <col min="13318" max="13318" width="14.109375" style="136" customWidth="1"/>
    <col min="13319" max="13319" width="13.6640625" style="136" customWidth="1"/>
    <col min="13320" max="13320" width="12.33203125" style="136" customWidth="1"/>
    <col min="13321" max="13321" width="12.44140625" style="136" customWidth="1"/>
    <col min="13322" max="13322" width="22" style="136" customWidth="1"/>
    <col min="13323" max="13571" width="9.109375" style="136"/>
    <col min="13572" max="13572" width="46.88671875" style="136" customWidth="1"/>
    <col min="13573" max="13573" width="25.109375" style="136" customWidth="1"/>
    <col min="13574" max="13574" width="14.109375" style="136" customWidth="1"/>
    <col min="13575" max="13575" width="13.6640625" style="136" customWidth="1"/>
    <col min="13576" max="13576" width="12.33203125" style="136" customWidth="1"/>
    <col min="13577" max="13577" width="12.44140625" style="136" customWidth="1"/>
    <col min="13578" max="13578" width="22" style="136" customWidth="1"/>
    <col min="13579" max="13827" width="9.109375" style="136"/>
    <col min="13828" max="13828" width="46.88671875" style="136" customWidth="1"/>
    <col min="13829" max="13829" width="25.109375" style="136" customWidth="1"/>
    <col min="13830" max="13830" width="14.109375" style="136" customWidth="1"/>
    <col min="13831" max="13831" width="13.6640625" style="136" customWidth="1"/>
    <col min="13832" max="13832" width="12.33203125" style="136" customWidth="1"/>
    <col min="13833" max="13833" width="12.44140625" style="136" customWidth="1"/>
    <col min="13834" max="13834" width="22" style="136" customWidth="1"/>
    <col min="13835" max="14083" width="9.109375" style="136"/>
    <col min="14084" max="14084" width="46.88671875" style="136" customWidth="1"/>
    <col min="14085" max="14085" width="25.109375" style="136" customWidth="1"/>
    <col min="14086" max="14086" width="14.109375" style="136" customWidth="1"/>
    <col min="14087" max="14087" width="13.6640625" style="136" customWidth="1"/>
    <col min="14088" max="14088" width="12.33203125" style="136" customWidth="1"/>
    <col min="14089" max="14089" width="12.44140625" style="136" customWidth="1"/>
    <col min="14090" max="14090" width="22" style="136" customWidth="1"/>
    <col min="14091" max="14339" width="9.109375" style="136"/>
    <col min="14340" max="14340" width="46.88671875" style="136" customWidth="1"/>
    <col min="14341" max="14341" width="25.109375" style="136" customWidth="1"/>
    <col min="14342" max="14342" width="14.109375" style="136" customWidth="1"/>
    <col min="14343" max="14343" width="13.6640625" style="136" customWidth="1"/>
    <col min="14344" max="14344" width="12.33203125" style="136" customWidth="1"/>
    <col min="14345" max="14345" width="12.44140625" style="136" customWidth="1"/>
    <col min="14346" max="14346" width="22" style="136" customWidth="1"/>
    <col min="14347" max="14595" width="9.109375" style="136"/>
    <col min="14596" max="14596" width="46.88671875" style="136" customWidth="1"/>
    <col min="14597" max="14597" width="25.109375" style="136" customWidth="1"/>
    <col min="14598" max="14598" width="14.109375" style="136" customWidth="1"/>
    <col min="14599" max="14599" width="13.6640625" style="136" customWidth="1"/>
    <col min="14600" max="14600" width="12.33203125" style="136" customWidth="1"/>
    <col min="14601" max="14601" width="12.44140625" style="136" customWidth="1"/>
    <col min="14602" max="14602" width="22" style="136" customWidth="1"/>
    <col min="14603" max="14851" width="9.109375" style="136"/>
    <col min="14852" max="14852" width="46.88671875" style="136" customWidth="1"/>
    <col min="14853" max="14853" width="25.109375" style="136" customWidth="1"/>
    <col min="14854" max="14854" width="14.109375" style="136" customWidth="1"/>
    <col min="14855" max="14855" width="13.6640625" style="136" customWidth="1"/>
    <col min="14856" max="14856" width="12.33203125" style="136" customWidth="1"/>
    <col min="14857" max="14857" width="12.44140625" style="136" customWidth="1"/>
    <col min="14858" max="14858" width="22" style="136" customWidth="1"/>
    <col min="14859" max="15107" width="9.109375" style="136"/>
    <col min="15108" max="15108" width="46.88671875" style="136" customWidth="1"/>
    <col min="15109" max="15109" width="25.109375" style="136" customWidth="1"/>
    <col min="15110" max="15110" width="14.109375" style="136" customWidth="1"/>
    <col min="15111" max="15111" width="13.6640625" style="136" customWidth="1"/>
    <col min="15112" max="15112" width="12.33203125" style="136" customWidth="1"/>
    <col min="15113" max="15113" width="12.44140625" style="136" customWidth="1"/>
    <col min="15114" max="15114" width="22" style="136" customWidth="1"/>
    <col min="15115" max="15363" width="9.109375" style="136"/>
    <col min="15364" max="15364" width="46.88671875" style="136" customWidth="1"/>
    <col min="15365" max="15365" width="25.109375" style="136" customWidth="1"/>
    <col min="15366" max="15366" width="14.109375" style="136" customWidth="1"/>
    <col min="15367" max="15367" width="13.6640625" style="136" customWidth="1"/>
    <col min="15368" max="15368" width="12.33203125" style="136" customWidth="1"/>
    <col min="15369" max="15369" width="12.44140625" style="136" customWidth="1"/>
    <col min="15370" max="15370" width="22" style="136" customWidth="1"/>
    <col min="15371" max="15619" width="9.109375" style="136"/>
    <col min="15620" max="15620" width="46.88671875" style="136" customWidth="1"/>
    <col min="15621" max="15621" width="25.109375" style="136" customWidth="1"/>
    <col min="15622" max="15622" width="14.109375" style="136" customWidth="1"/>
    <col min="15623" max="15623" width="13.6640625" style="136" customWidth="1"/>
    <col min="15624" max="15624" width="12.33203125" style="136" customWidth="1"/>
    <col min="15625" max="15625" width="12.44140625" style="136" customWidth="1"/>
    <col min="15626" max="15626" width="22" style="136" customWidth="1"/>
    <col min="15627" max="15875" width="9.109375" style="136"/>
    <col min="15876" max="15876" width="46.88671875" style="136" customWidth="1"/>
    <col min="15877" max="15877" width="25.109375" style="136" customWidth="1"/>
    <col min="15878" max="15878" width="14.109375" style="136" customWidth="1"/>
    <col min="15879" max="15879" width="13.6640625" style="136" customWidth="1"/>
    <col min="15880" max="15880" width="12.33203125" style="136" customWidth="1"/>
    <col min="15881" max="15881" width="12.44140625" style="136" customWidth="1"/>
    <col min="15882" max="15882" width="22" style="136" customWidth="1"/>
    <col min="15883" max="16131" width="9.109375" style="136"/>
    <col min="16132" max="16132" width="46.88671875" style="136" customWidth="1"/>
    <col min="16133" max="16133" width="25.109375" style="136" customWidth="1"/>
    <col min="16134" max="16134" width="14.109375" style="136" customWidth="1"/>
    <col min="16135" max="16135" width="13.6640625" style="136" customWidth="1"/>
    <col min="16136" max="16136" width="12.33203125" style="136" customWidth="1"/>
    <col min="16137" max="16137" width="12.44140625" style="136" customWidth="1"/>
    <col min="16138" max="16138" width="22" style="136" customWidth="1"/>
    <col min="16139" max="16384" width="9.109375" style="136"/>
  </cols>
  <sheetData>
    <row r="1" spans="2:10" ht="15.6">
      <c r="B1" s="176"/>
      <c r="C1" s="176"/>
      <c r="D1" s="176"/>
      <c r="E1" s="176"/>
      <c r="F1" s="263"/>
      <c r="G1" s="135"/>
      <c r="H1" s="135"/>
      <c r="I1" s="135"/>
      <c r="J1" s="112" t="s">
        <v>817</v>
      </c>
    </row>
    <row r="2" spans="2:10" ht="24.75" customHeight="1">
      <c r="B2" s="1007" t="s">
        <v>430</v>
      </c>
      <c r="C2" s="1039"/>
      <c r="D2" s="1039"/>
      <c r="E2" s="1039"/>
      <c r="F2" s="1039"/>
      <c r="G2" s="1039"/>
      <c r="H2" s="1039"/>
      <c r="I2" s="1039"/>
      <c r="J2" s="1039"/>
    </row>
    <row r="3" spans="2:10" ht="20.399999999999999">
      <c r="B3" s="1040" t="s">
        <v>637</v>
      </c>
      <c r="C3" s="1040"/>
      <c r="D3" s="1040"/>
      <c r="E3" s="1040"/>
      <c r="F3" s="1040"/>
      <c r="G3" s="1040"/>
      <c r="H3" s="1040"/>
      <c r="I3" s="1040"/>
      <c r="J3" s="1040"/>
    </row>
    <row r="4" spans="2:10" ht="42" customHeight="1">
      <c r="B4" s="1041" t="s">
        <v>911</v>
      </c>
      <c r="C4" s="1041"/>
      <c r="D4" s="1041"/>
      <c r="E4" s="1041"/>
      <c r="F4" s="1041"/>
      <c r="G4" s="1041"/>
      <c r="H4" s="1041"/>
      <c r="I4" s="1041"/>
      <c r="J4" s="1041"/>
    </row>
    <row r="5" spans="2:10" ht="15.9" customHeight="1">
      <c r="B5" s="1043" t="s">
        <v>642</v>
      </c>
      <c r="C5" s="1043"/>
      <c r="D5" s="1043"/>
      <c r="E5" s="1043"/>
      <c r="F5" s="1043"/>
      <c r="G5" s="1043"/>
      <c r="H5" s="1043"/>
      <c r="I5" s="1043"/>
      <c r="J5" s="1043"/>
    </row>
    <row r="6" spans="2:10" ht="15.9" customHeight="1">
      <c r="B6" s="386"/>
      <c r="C6" s="386"/>
      <c r="D6" s="386"/>
      <c r="E6" s="386"/>
      <c r="F6" s="386"/>
      <c r="G6" s="386"/>
      <c r="H6" s="386"/>
      <c r="I6" s="386"/>
      <c r="J6" s="386"/>
    </row>
    <row r="7" spans="2:10" ht="15.9" customHeight="1">
      <c r="B7" s="387" t="s">
        <v>608</v>
      </c>
      <c r="C7" s="386"/>
      <c r="D7" s="386"/>
      <c r="E7" s="386"/>
      <c r="F7" s="386"/>
      <c r="G7" s="386"/>
      <c r="H7" s="386"/>
      <c r="I7" s="386"/>
      <c r="J7" s="386"/>
    </row>
    <row r="8" spans="2:10" ht="15.9" customHeight="1">
      <c r="B8" s="387" t="s">
        <v>166</v>
      </c>
      <c r="C8" s="386"/>
      <c r="D8" s="386"/>
      <c r="E8" s="386"/>
      <c r="F8" s="386"/>
      <c r="G8" s="386"/>
      <c r="H8" s="386"/>
      <c r="I8" s="386"/>
      <c r="J8" s="386"/>
    </row>
    <row r="9" spans="2:10" ht="15.9" customHeight="1">
      <c r="B9" s="386"/>
      <c r="C9" s="386"/>
      <c r="D9" s="386"/>
      <c r="E9" s="386"/>
      <c r="F9" s="386"/>
      <c r="G9" s="386"/>
      <c r="H9" s="386"/>
      <c r="I9" s="386"/>
      <c r="J9" s="386"/>
    </row>
    <row r="10" spans="2:10" ht="15.9" customHeight="1">
      <c r="B10" s="110"/>
      <c r="C10" s="110"/>
      <c r="D10" s="264"/>
      <c r="E10" s="110"/>
      <c r="F10" s="110"/>
      <c r="G10" s="110"/>
      <c r="H10" s="110"/>
      <c r="I10" s="110"/>
      <c r="J10" s="117" t="s">
        <v>9</v>
      </c>
    </row>
    <row r="11" spans="2:10" ht="78">
      <c r="B11" s="265" t="s">
        <v>408</v>
      </c>
      <c r="C11" s="265" t="s">
        <v>218</v>
      </c>
      <c r="D11" s="266" t="s">
        <v>428</v>
      </c>
      <c r="E11" s="265" t="s">
        <v>216</v>
      </c>
      <c r="F11" s="265" t="s">
        <v>213</v>
      </c>
      <c r="G11" s="265" t="s">
        <v>214</v>
      </c>
      <c r="H11" s="265" t="s">
        <v>638</v>
      </c>
      <c r="I11" s="265" t="s">
        <v>639</v>
      </c>
      <c r="J11" s="265" t="s">
        <v>640</v>
      </c>
    </row>
    <row r="12" spans="2:10" ht="15.6">
      <c r="B12" s="267" t="s">
        <v>641</v>
      </c>
      <c r="C12" s="268"/>
      <c r="D12" s="269"/>
      <c r="E12" s="267"/>
      <c r="F12" s="267"/>
      <c r="G12" s="267"/>
      <c r="H12" s="267"/>
      <c r="I12" s="267"/>
      <c r="J12" s="270"/>
    </row>
    <row r="13" spans="2:10" ht="15.6">
      <c r="B13" s="271" t="s">
        <v>60</v>
      </c>
      <c r="C13" s="172"/>
      <c r="D13" s="272"/>
      <c r="E13" s="171"/>
      <c r="F13" s="171"/>
      <c r="G13" s="171"/>
      <c r="H13" s="171"/>
      <c r="I13" s="171"/>
      <c r="J13" s="271" t="s">
        <v>61</v>
      </c>
    </row>
    <row r="14" spans="2:10" ht="15.6">
      <c r="B14" s="271" t="s">
        <v>62</v>
      </c>
      <c r="C14" s="172"/>
      <c r="D14" s="272"/>
      <c r="E14" s="171"/>
      <c r="F14" s="171"/>
      <c r="G14" s="171"/>
      <c r="H14" s="171"/>
      <c r="I14" s="171"/>
      <c r="J14" s="271" t="s">
        <v>61</v>
      </c>
    </row>
    <row r="15" spans="2:10" ht="16.2" thickBot="1">
      <c r="B15" s="273" t="s">
        <v>120</v>
      </c>
      <c r="C15" s="172"/>
      <c r="D15" s="272"/>
      <c r="E15" s="171"/>
      <c r="F15" s="171"/>
      <c r="G15" s="171"/>
      <c r="H15" s="171"/>
      <c r="I15" s="171"/>
      <c r="J15" s="274"/>
    </row>
    <row r="16" spans="2:10" ht="16.2" thickTop="1">
      <c r="B16" s="273"/>
      <c r="C16" s="172"/>
      <c r="D16" s="272"/>
      <c r="E16" s="171"/>
      <c r="F16" s="171"/>
      <c r="G16" s="171"/>
      <c r="H16" s="171"/>
      <c r="I16" s="171"/>
      <c r="J16" s="171"/>
    </row>
    <row r="17" spans="2:11" ht="15.6">
      <c r="B17" s="171" t="s">
        <v>643</v>
      </c>
      <c r="C17" s="172"/>
      <c r="D17" s="272"/>
      <c r="E17" s="171"/>
      <c r="F17" s="171"/>
      <c r="G17" s="171"/>
      <c r="H17" s="171"/>
      <c r="I17" s="171"/>
      <c r="J17" s="275"/>
    </row>
    <row r="18" spans="2:11" ht="15.6">
      <c r="B18" s="271" t="s">
        <v>60</v>
      </c>
      <c r="C18" s="172"/>
      <c r="D18" s="272"/>
      <c r="E18" s="171"/>
      <c r="F18" s="171"/>
      <c r="G18" s="171"/>
      <c r="H18" s="171"/>
      <c r="I18" s="171"/>
      <c r="J18" s="271" t="s">
        <v>61</v>
      </c>
    </row>
    <row r="19" spans="2:11" ht="15.6">
      <c r="B19" s="271" t="s">
        <v>62</v>
      </c>
      <c r="C19" s="171"/>
      <c r="D19" s="272"/>
      <c r="E19" s="171"/>
      <c r="F19" s="171"/>
      <c r="G19" s="171"/>
      <c r="H19" s="171"/>
      <c r="I19" s="171"/>
      <c r="J19" s="271" t="s">
        <v>61</v>
      </c>
    </row>
    <row r="20" spans="2:11" ht="16.2" thickBot="1">
      <c r="B20" s="273" t="s">
        <v>120</v>
      </c>
      <c r="C20" s="171"/>
      <c r="D20" s="272"/>
      <c r="E20" s="171"/>
      <c r="F20" s="171"/>
      <c r="G20" s="171"/>
      <c r="H20" s="171"/>
      <c r="I20" s="171"/>
      <c r="J20" s="274"/>
    </row>
    <row r="21" spans="2:11" ht="12" customHeight="1" thickTop="1">
      <c r="B21" s="207"/>
      <c r="C21" s="171"/>
      <c r="D21" s="272"/>
      <c r="E21" s="171"/>
      <c r="F21" s="171"/>
      <c r="G21" s="171"/>
      <c r="H21" s="171"/>
      <c r="I21" s="171"/>
      <c r="J21" s="173"/>
    </row>
    <row r="22" spans="2:11" ht="15.6">
      <c r="B22" s="171" t="s">
        <v>219</v>
      </c>
      <c r="C22" s="171"/>
      <c r="D22" s="272"/>
      <c r="E22" s="171"/>
      <c r="F22" s="171"/>
      <c r="G22" s="171"/>
      <c r="H22" s="171"/>
      <c r="I22" s="171"/>
      <c r="J22" s="173"/>
    </row>
    <row r="23" spans="2:11" ht="15.6">
      <c r="B23" s="271" t="s">
        <v>60</v>
      </c>
      <c r="C23" s="171"/>
      <c r="D23" s="171"/>
      <c r="E23" s="171"/>
      <c r="F23" s="171"/>
      <c r="G23" s="171"/>
      <c r="H23" s="171"/>
      <c r="I23" s="171"/>
      <c r="J23" s="271" t="s">
        <v>61</v>
      </c>
    </row>
    <row r="24" spans="2:11" ht="15.6">
      <c r="B24" s="271" t="s">
        <v>62</v>
      </c>
      <c r="C24" s="171"/>
      <c r="D24" s="171"/>
      <c r="E24" s="171"/>
      <c r="F24" s="171"/>
      <c r="G24" s="171"/>
      <c r="H24" s="171"/>
      <c r="I24" s="171"/>
      <c r="J24" s="271" t="s">
        <v>61</v>
      </c>
    </row>
    <row r="25" spans="2:11" ht="16.2" thickBot="1">
      <c r="B25" s="273" t="s">
        <v>120</v>
      </c>
      <c r="C25" s="171"/>
      <c r="D25" s="171"/>
      <c r="E25" s="171"/>
      <c r="F25" s="171"/>
      <c r="G25" s="171"/>
      <c r="H25" s="171"/>
      <c r="I25" s="171"/>
      <c r="J25" s="274"/>
    </row>
    <row r="26" spans="2:11" ht="11.25" customHeight="1" thickTop="1">
      <c r="B26" s="273"/>
      <c r="C26" s="171"/>
      <c r="D26" s="171"/>
      <c r="E26" s="171"/>
      <c r="F26" s="171"/>
      <c r="G26" s="171"/>
      <c r="H26" s="171"/>
      <c r="I26" s="171"/>
      <c r="J26" s="171"/>
    </row>
    <row r="27" spans="2:11" ht="9.75" customHeight="1">
      <c r="B27" s="273"/>
      <c r="C27" s="171"/>
      <c r="D27" s="171"/>
      <c r="E27" s="276"/>
      <c r="F27" s="171"/>
      <c r="G27" s="171"/>
      <c r="H27" s="171"/>
      <c r="I27" s="171"/>
      <c r="J27" s="153"/>
    </row>
    <row r="28" spans="2:11" ht="15.6">
      <c r="B28" s="388" t="s">
        <v>158</v>
      </c>
      <c r="C28" s="277"/>
      <c r="D28" s="277"/>
      <c r="E28" s="277"/>
      <c r="F28" s="277"/>
      <c r="G28" s="277"/>
      <c r="H28" s="277"/>
      <c r="I28" s="277"/>
      <c r="J28" s="278"/>
    </row>
    <row r="29" spans="2:11" ht="15.6">
      <c r="B29" s="135"/>
      <c r="C29" s="176"/>
      <c r="D29" s="135"/>
      <c r="E29" s="135"/>
      <c r="F29" s="135"/>
      <c r="G29" s="135"/>
      <c r="H29" s="135"/>
      <c r="I29" s="135"/>
      <c r="J29" s="135"/>
    </row>
    <row r="30" spans="2:11" ht="29.25" customHeight="1">
      <c r="B30" s="176"/>
      <c r="C30" s="176"/>
      <c r="D30" s="135" t="s">
        <v>452</v>
      </c>
      <c r="E30" s="135"/>
      <c r="F30" s="135"/>
      <c r="G30" s="135"/>
      <c r="H30" s="135"/>
      <c r="I30" s="135"/>
      <c r="J30" s="135"/>
    </row>
    <row r="31" spans="2:11" ht="15.6">
      <c r="B31" s="176"/>
      <c r="C31" s="262" t="s">
        <v>382</v>
      </c>
      <c r="F31" s="261"/>
      <c r="G31" s="261"/>
      <c r="H31" s="261"/>
      <c r="I31" s="261"/>
      <c r="J31" s="261"/>
      <c r="K31" s="261"/>
    </row>
    <row r="32" spans="2:11" ht="15.6">
      <c r="B32" s="176"/>
      <c r="C32" s="176" t="s">
        <v>383</v>
      </c>
      <c r="F32" s="263"/>
      <c r="G32" s="176"/>
      <c r="H32" s="176"/>
      <c r="I32" s="176"/>
      <c r="J32" s="176"/>
    </row>
    <row r="33" spans="2:10" ht="15.6">
      <c r="B33" s="176"/>
      <c r="C33" s="176"/>
      <c r="D33" s="176"/>
      <c r="E33" s="176"/>
      <c r="F33" s="263"/>
      <c r="G33" s="176"/>
      <c r="H33" s="176"/>
      <c r="I33" s="176"/>
      <c r="J33" s="279"/>
    </row>
    <row r="34" spans="2:10" ht="25.2">
      <c r="B34" s="1042"/>
      <c r="C34" s="1042"/>
      <c r="D34" s="1042"/>
      <c r="E34" s="1042"/>
      <c r="F34" s="1042"/>
      <c r="G34" s="1042"/>
      <c r="H34" s="1042"/>
      <c r="I34" s="1042"/>
      <c r="J34" s="1042"/>
    </row>
  </sheetData>
  <mergeCells count="5">
    <mergeCell ref="B2:J2"/>
    <mergeCell ref="B3:J3"/>
    <mergeCell ref="B4:J4"/>
    <mergeCell ref="B34:J34"/>
    <mergeCell ref="B5:J5"/>
  </mergeCells>
  <printOptions horizontalCentered="1"/>
  <pageMargins left="0.82677165354330717" right="0.70866141732283472" top="0.94488188976377963" bottom="0.23622047244094491" header="0.31496062992125984" footer="0.31496062992125984"/>
  <pageSetup paperSize="9" scale="68" firstPageNumber="56" orientation="landscape"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D62"/>
  <sheetViews>
    <sheetView workbookViewId="0">
      <selection activeCell="D8" sqref="D8"/>
    </sheetView>
  </sheetViews>
  <sheetFormatPr defaultRowHeight="14.4"/>
  <cols>
    <col min="1" max="1" width="5.88671875" customWidth="1"/>
    <col min="2" max="2" width="78.6640625" style="25" customWidth="1"/>
    <col min="3" max="3" width="19.109375" style="26" customWidth="1"/>
    <col min="4" max="4" width="19.109375" style="27" customWidth="1"/>
    <col min="5" max="5" width="4" customWidth="1"/>
    <col min="196" max="198" width="0" hidden="1" customWidth="1"/>
    <col min="199" max="199" width="67.109375" customWidth="1"/>
    <col min="200" max="200" width="24" customWidth="1"/>
    <col min="201" max="201" width="27" bestFit="1" customWidth="1"/>
    <col min="202" max="211" width="0" hidden="1" customWidth="1"/>
    <col min="214" max="214" width="20.5546875" bestFit="1" customWidth="1"/>
    <col min="452" max="454" width="0" hidden="1" customWidth="1"/>
    <col min="455" max="455" width="67.109375" customWidth="1"/>
    <col min="456" max="456" width="24" customWidth="1"/>
    <col min="457" max="457" width="27" bestFit="1" customWidth="1"/>
    <col min="458" max="467" width="0" hidden="1" customWidth="1"/>
    <col min="470" max="470" width="20.5546875" bestFit="1" customWidth="1"/>
    <col min="708" max="710" width="0" hidden="1" customWidth="1"/>
    <col min="711" max="711" width="67.109375" customWidth="1"/>
    <col min="712" max="712" width="24" customWidth="1"/>
    <col min="713" max="713" width="27" bestFit="1" customWidth="1"/>
    <col min="714" max="723" width="0" hidden="1" customWidth="1"/>
    <col min="726" max="726" width="20.5546875" bestFit="1" customWidth="1"/>
    <col min="964" max="966" width="0" hidden="1" customWidth="1"/>
    <col min="967" max="967" width="67.109375" customWidth="1"/>
    <col min="968" max="968" width="24" customWidth="1"/>
    <col min="969" max="969" width="27" bestFit="1" customWidth="1"/>
    <col min="970" max="979" width="0" hidden="1" customWidth="1"/>
    <col min="982" max="982" width="20.5546875" bestFit="1" customWidth="1"/>
    <col min="1220" max="1222" width="0" hidden="1" customWidth="1"/>
    <col min="1223" max="1223" width="67.109375" customWidth="1"/>
    <col min="1224" max="1224" width="24" customWidth="1"/>
    <col min="1225" max="1225" width="27" bestFit="1" customWidth="1"/>
    <col min="1226" max="1235" width="0" hidden="1" customWidth="1"/>
    <col min="1238" max="1238" width="20.5546875" bestFit="1" customWidth="1"/>
    <col min="1476" max="1478" width="0" hidden="1" customWidth="1"/>
    <col min="1479" max="1479" width="67.109375" customWidth="1"/>
    <col min="1480" max="1480" width="24" customWidth="1"/>
    <col min="1481" max="1481" width="27" bestFit="1" customWidth="1"/>
    <col min="1482" max="1491" width="0" hidden="1" customWidth="1"/>
    <col min="1494" max="1494" width="20.5546875" bestFit="1" customWidth="1"/>
    <col min="1732" max="1734" width="0" hidden="1" customWidth="1"/>
    <col min="1735" max="1735" width="67.109375" customWidth="1"/>
    <col min="1736" max="1736" width="24" customWidth="1"/>
    <col min="1737" max="1737" width="27" bestFit="1" customWidth="1"/>
    <col min="1738" max="1747" width="0" hidden="1" customWidth="1"/>
    <col min="1750" max="1750" width="20.5546875" bestFit="1" customWidth="1"/>
    <col min="1988" max="1990" width="0" hidden="1" customWidth="1"/>
    <col min="1991" max="1991" width="67.109375" customWidth="1"/>
    <col min="1992" max="1992" width="24" customWidth="1"/>
    <col min="1993" max="1993" width="27" bestFit="1" customWidth="1"/>
    <col min="1994" max="2003" width="0" hidden="1" customWidth="1"/>
    <col min="2006" max="2006" width="20.5546875" bestFit="1" customWidth="1"/>
    <col min="2244" max="2246" width="0" hidden="1" customWidth="1"/>
    <col min="2247" max="2247" width="67.109375" customWidth="1"/>
    <col min="2248" max="2248" width="24" customWidth="1"/>
    <col min="2249" max="2249" width="27" bestFit="1" customWidth="1"/>
    <col min="2250" max="2259" width="0" hidden="1" customWidth="1"/>
    <col min="2262" max="2262" width="20.5546875" bestFit="1" customWidth="1"/>
    <col min="2500" max="2502" width="0" hidden="1" customWidth="1"/>
    <col min="2503" max="2503" width="67.109375" customWidth="1"/>
    <col min="2504" max="2504" width="24" customWidth="1"/>
    <col min="2505" max="2505" width="27" bestFit="1" customWidth="1"/>
    <col min="2506" max="2515" width="0" hidden="1" customWidth="1"/>
    <col min="2518" max="2518" width="20.5546875" bestFit="1" customWidth="1"/>
    <col min="2756" max="2758" width="0" hidden="1" customWidth="1"/>
    <col min="2759" max="2759" width="67.109375" customWidth="1"/>
    <col min="2760" max="2760" width="24" customWidth="1"/>
    <col min="2761" max="2761" width="27" bestFit="1" customWidth="1"/>
    <col min="2762" max="2771" width="0" hidden="1" customWidth="1"/>
    <col min="2774" max="2774" width="20.5546875" bestFit="1" customWidth="1"/>
    <col min="3012" max="3014" width="0" hidden="1" customWidth="1"/>
    <col min="3015" max="3015" width="67.109375" customWidth="1"/>
    <col min="3016" max="3016" width="24" customWidth="1"/>
    <col min="3017" max="3017" width="27" bestFit="1" customWidth="1"/>
    <col min="3018" max="3027" width="0" hidden="1" customWidth="1"/>
    <col min="3030" max="3030" width="20.5546875" bestFit="1" customWidth="1"/>
    <col min="3268" max="3270" width="0" hidden="1" customWidth="1"/>
    <col min="3271" max="3271" width="67.109375" customWidth="1"/>
    <col min="3272" max="3272" width="24" customWidth="1"/>
    <col min="3273" max="3273" width="27" bestFit="1" customWidth="1"/>
    <col min="3274" max="3283" width="0" hidden="1" customWidth="1"/>
    <col min="3286" max="3286" width="20.5546875" bestFit="1" customWidth="1"/>
    <col min="3524" max="3526" width="0" hidden="1" customWidth="1"/>
    <col min="3527" max="3527" width="67.109375" customWidth="1"/>
    <col min="3528" max="3528" width="24" customWidth="1"/>
    <col min="3529" max="3529" width="27" bestFit="1" customWidth="1"/>
    <col min="3530" max="3539" width="0" hidden="1" customWidth="1"/>
    <col min="3542" max="3542" width="20.5546875" bestFit="1" customWidth="1"/>
    <col min="3780" max="3782" width="0" hidden="1" customWidth="1"/>
    <col min="3783" max="3783" width="67.109375" customWidth="1"/>
    <col min="3784" max="3784" width="24" customWidth="1"/>
    <col min="3785" max="3785" width="27" bestFit="1" customWidth="1"/>
    <col min="3786" max="3795" width="0" hidden="1" customWidth="1"/>
    <col min="3798" max="3798" width="20.5546875" bestFit="1" customWidth="1"/>
    <col min="4036" max="4038" width="0" hidden="1" customWidth="1"/>
    <col min="4039" max="4039" width="67.109375" customWidth="1"/>
    <col min="4040" max="4040" width="24" customWidth="1"/>
    <col min="4041" max="4041" width="27" bestFit="1" customWidth="1"/>
    <col min="4042" max="4051" width="0" hidden="1" customWidth="1"/>
    <col min="4054" max="4054" width="20.5546875" bestFit="1" customWidth="1"/>
    <col min="4292" max="4294" width="0" hidden="1" customWidth="1"/>
    <col min="4295" max="4295" width="67.109375" customWidth="1"/>
    <col min="4296" max="4296" width="24" customWidth="1"/>
    <col min="4297" max="4297" width="27" bestFit="1" customWidth="1"/>
    <col min="4298" max="4307" width="0" hidden="1" customWidth="1"/>
    <col min="4310" max="4310" width="20.5546875" bestFit="1" customWidth="1"/>
    <col min="4548" max="4550" width="0" hidden="1" customWidth="1"/>
    <col min="4551" max="4551" width="67.109375" customWidth="1"/>
    <col min="4552" max="4552" width="24" customWidth="1"/>
    <col min="4553" max="4553" width="27" bestFit="1" customWidth="1"/>
    <col min="4554" max="4563" width="0" hidden="1" customWidth="1"/>
    <col min="4566" max="4566" width="20.5546875" bestFit="1" customWidth="1"/>
    <col min="4804" max="4806" width="0" hidden="1" customWidth="1"/>
    <col min="4807" max="4807" width="67.109375" customWidth="1"/>
    <col min="4808" max="4808" width="24" customWidth="1"/>
    <col min="4809" max="4809" width="27" bestFit="1" customWidth="1"/>
    <col min="4810" max="4819" width="0" hidden="1" customWidth="1"/>
    <col min="4822" max="4822" width="20.5546875" bestFit="1" customWidth="1"/>
    <col min="5060" max="5062" width="0" hidden="1" customWidth="1"/>
    <col min="5063" max="5063" width="67.109375" customWidth="1"/>
    <col min="5064" max="5064" width="24" customWidth="1"/>
    <col min="5065" max="5065" width="27" bestFit="1" customWidth="1"/>
    <col min="5066" max="5075" width="0" hidden="1" customWidth="1"/>
    <col min="5078" max="5078" width="20.5546875" bestFit="1" customWidth="1"/>
    <col min="5316" max="5318" width="0" hidden="1" customWidth="1"/>
    <col min="5319" max="5319" width="67.109375" customWidth="1"/>
    <col min="5320" max="5320" width="24" customWidth="1"/>
    <col min="5321" max="5321" width="27" bestFit="1" customWidth="1"/>
    <col min="5322" max="5331" width="0" hidden="1" customWidth="1"/>
    <col min="5334" max="5334" width="20.5546875" bestFit="1" customWidth="1"/>
    <col min="5572" max="5574" width="0" hidden="1" customWidth="1"/>
    <col min="5575" max="5575" width="67.109375" customWidth="1"/>
    <col min="5576" max="5576" width="24" customWidth="1"/>
    <col min="5577" max="5577" width="27" bestFit="1" customWidth="1"/>
    <col min="5578" max="5587" width="0" hidden="1" customWidth="1"/>
    <col min="5590" max="5590" width="20.5546875" bestFit="1" customWidth="1"/>
    <col min="5828" max="5830" width="0" hidden="1" customWidth="1"/>
    <col min="5831" max="5831" width="67.109375" customWidth="1"/>
    <col min="5832" max="5832" width="24" customWidth="1"/>
    <col min="5833" max="5833" width="27" bestFit="1" customWidth="1"/>
    <col min="5834" max="5843" width="0" hidden="1" customWidth="1"/>
    <col min="5846" max="5846" width="20.5546875" bestFit="1" customWidth="1"/>
    <col min="6084" max="6086" width="0" hidden="1" customWidth="1"/>
    <col min="6087" max="6087" width="67.109375" customWidth="1"/>
    <col min="6088" max="6088" width="24" customWidth="1"/>
    <col min="6089" max="6089" width="27" bestFit="1" customWidth="1"/>
    <col min="6090" max="6099" width="0" hidden="1" customWidth="1"/>
    <col min="6102" max="6102" width="20.5546875" bestFit="1" customWidth="1"/>
    <col min="6340" max="6342" width="0" hidden="1" customWidth="1"/>
    <col min="6343" max="6343" width="67.109375" customWidth="1"/>
    <col min="6344" max="6344" width="24" customWidth="1"/>
    <col min="6345" max="6345" width="27" bestFit="1" customWidth="1"/>
    <col min="6346" max="6355" width="0" hidden="1" customWidth="1"/>
    <col min="6358" max="6358" width="20.5546875" bestFit="1" customWidth="1"/>
    <col min="6596" max="6598" width="0" hidden="1" customWidth="1"/>
    <col min="6599" max="6599" width="67.109375" customWidth="1"/>
    <col min="6600" max="6600" width="24" customWidth="1"/>
    <col min="6601" max="6601" width="27" bestFit="1" customWidth="1"/>
    <col min="6602" max="6611" width="0" hidden="1" customWidth="1"/>
    <col min="6614" max="6614" width="20.5546875" bestFit="1" customWidth="1"/>
    <col min="6852" max="6854" width="0" hidden="1" customWidth="1"/>
    <col min="6855" max="6855" width="67.109375" customWidth="1"/>
    <col min="6856" max="6856" width="24" customWidth="1"/>
    <col min="6857" max="6857" width="27" bestFit="1" customWidth="1"/>
    <col min="6858" max="6867" width="0" hidden="1" customWidth="1"/>
    <col min="6870" max="6870" width="20.5546875" bestFit="1" customWidth="1"/>
    <col min="7108" max="7110" width="0" hidden="1" customWidth="1"/>
    <col min="7111" max="7111" width="67.109375" customWidth="1"/>
    <col min="7112" max="7112" width="24" customWidth="1"/>
    <col min="7113" max="7113" width="27" bestFit="1" customWidth="1"/>
    <col min="7114" max="7123" width="0" hidden="1" customWidth="1"/>
    <col min="7126" max="7126" width="20.5546875" bestFit="1" customWidth="1"/>
    <col min="7364" max="7366" width="0" hidden="1" customWidth="1"/>
    <col min="7367" max="7367" width="67.109375" customWidth="1"/>
    <col min="7368" max="7368" width="24" customWidth="1"/>
    <col min="7369" max="7369" width="27" bestFit="1" customWidth="1"/>
    <col min="7370" max="7379" width="0" hidden="1" customWidth="1"/>
    <col min="7382" max="7382" width="20.5546875" bestFit="1" customWidth="1"/>
    <col min="7620" max="7622" width="0" hidden="1" customWidth="1"/>
    <col min="7623" max="7623" width="67.109375" customWidth="1"/>
    <col min="7624" max="7624" width="24" customWidth="1"/>
    <col min="7625" max="7625" width="27" bestFit="1" customWidth="1"/>
    <col min="7626" max="7635" width="0" hidden="1" customWidth="1"/>
    <col min="7638" max="7638" width="20.5546875" bestFit="1" customWidth="1"/>
    <col min="7876" max="7878" width="0" hidden="1" customWidth="1"/>
    <col min="7879" max="7879" width="67.109375" customWidth="1"/>
    <col min="7880" max="7880" width="24" customWidth="1"/>
    <col min="7881" max="7881" width="27" bestFit="1" customWidth="1"/>
    <col min="7882" max="7891" width="0" hidden="1" customWidth="1"/>
    <col min="7894" max="7894" width="20.5546875" bestFit="1" customWidth="1"/>
    <col min="8132" max="8134" width="0" hidden="1" customWidth="1"/>
    <col min="8135" max="8135" width="67.109375" customWidth="1"/>
    <col min="8136" max="8136" width="24" customWidth="1"/>
    <col min="8137" max="8137" width="27" bestFit="1" customWidth="1"/>
    <col min="8138" max="8147" width="0" hidden="1" customWidth="1"/>
    <col min="8150" max="8150" width="20.5546875" bestFit="1" customWidth="1"/>
    <col min="8388" max="8390" width="0" hidden="1" customWidth="1"/>
    <col min="8391" max="8391" width="67.109375" customWidth="1"/>
    <col min="8392" max="8392" width="24" customWidth="1"/>
    <col min="8393" max="8393" width="27" bestFit="1" customWidth="1"/>
    <col min="8394" max="8403" width="0" hidden="1" customWidth="1"/>
    <col min="8406" max="8406" width="20.5546875" bestFit="1" customWidth="1"/>
    <col min="8644" max="8646" width="0" hidden="1" customWidth="1"/>
    <col min="8647" max="8647" width="67.109375" customWidth="1"/>
    <col min="8648" max="8648" width="24" customWidth="1"/>
    <col min="8649" max="8649" width="27" bestFit="1" customWidth="1"/>
    <col min="8650" max="8659" width="0" hidden="1" customWidth="1"/>
    <col min="8662" max="8662" width="20.5546875" bestFit="1" customWidth="1"/>
    <col min="8900" max="8902" width="0" hidden="1" customWidth="1"/>
    <col min="8903" max="8903" width="67.109375" customWidth="1"/>
    <col min="8904" max="8904" width="24" customWidth="1"/>
    <col min="8905" max="8905" width="27" bestFit="1" customWidth="1"/>
    <col min="8906" max="8915" width="0" hidden="1" customWidth="1"/>
    <col min="8918" max="8918" width="20.5546875" bestFit="1" customWidth="1"/>
    <col min="9156" max="9158" width="0" hidden="1" customWidth="1"/>
    <col min="9159" max="9159" width="67.109375" customWidth="1"/>
    <col min="9160" max="9160" width="24" customWidth="1"/>
    <col min="9161" max="9161" width="27" bestFit="1" customWidth="1"/>
    <col min="9162" max="9171" width="0" hidden="1" customWidth="1"/>
    <col min="9174" max="9174" width="20.5546875" bestFit="1" customWidth="1"/>
    <col min="9412" max="9414" width="0" hidden="1" customWidth="1"/>
    <col min="9415" max="9415" width="67.109375" customWidth="1"/>
    <col min="9416" max="9416" width="24" customWidth="1"/>
    <col min="9417" max="9417" width="27" bestFit="1" customWidth="1"/>
    <col min="9418" max="9427" width="0" hidden="1" customWidth="1"/>
    <col min="9430" max="9430" width="20.5546875" bestFit="1" customWidth="1"/>
    <col min="9668" max="9670" width="0" hidden="1" customWidth="1"/>
    <col min="9671" max="9671" width="67.109375" customWidth="1"/>
    <col min="9672" max="9672" width="24" customWidth="1"/>
    <col min="9673" max="9673" width="27" bestFit="1" customWidth="1"/>
    <col min="9674" max="9683" width="0" hidden="1" customWidth="1"/>
    <col min="9686" max="9686" width="20.5546875" bestFit="1" customWidth="1"/>
    <col min="9924" max="9926" width="0" hidden="1" customWidth="1"/>
    <col min="9927" max="9927" width="67.109375" customWidth="1"/>
    <col min="9928" max="9928" width="24" customWidth="1"/>
    <col min="9929" max="9929" width="27" bestFit="1" customWidth="1"/>
    <col min="9930" max="9939" width="0" hidden="1" customWidth="1"/>
    <col min="9942" max="9942" width="20.5546875" bestFit="1" customWidth="1"/>
    <col min="10180" max="10182" width="0" hidden="1" customWidth="1"/>
    <col min="10183" max="10183" width="67.109375" customWidth="1"/>
    <col min="10184" max="10184" width="24" customWidth="1"/>
    <col min="10185" max="10185" width="27" bestFit="1" customWidth="1"/>
    <col min="10186" max="10195" width="0" hidden="1" customWidth="1"/>
    <col min="10198" max="10198" width="20.5546875" bestFit="1" customWidth="1"/>
    <col min="10436" max="10438" width="0" hidden="1" customWidth="1"/>
    <col min="10439" max="10439" width="67.109375" customWidth="1"/>
    <col min="10440" max="10440" width="24" customWidth="1"/>
    <col min="10441" max="10441" width="27" bestFit="1" customWidth="1"/>
    <col min="10442" max="10451" width="0" hidden="1" customWidth="1"/>
    <col min="10454" max="10454" width="20.5546875" bestFit="1" customWidth="1"/>
    <col min="10692" max="10694" width="0" hidden="1" customWidth="1"/>
    <col min="10695" max="10695" width="67.109375" customWidth="1"/>
    <col min="10696" max="10696" width="24" customWidth="1"/>
    <col min="10697" max="10697" width="27" bestFit="1" customWidth="1"/>
    <col min="10698" max="10707" width="0" hidden="1" customWidth="1"/>
    <col min="10710" max="10710" width="20.5546875" bestFit="1" customWidth="1"/>
    <col min="10948" max="10950" width="0" hidden="1" customWidth="1"/>
    <col min="10951" max="10951" width="67.109375" customWidth="1"/>
    <col min="10952" max="10952" width="24" customWidth="1"/>
    <col min="10953" max="10953" width="27" bestFit="1" customWidth="1"/>
    <col min="10954" max="10963" width="0" hidden="1" customWidth="1"/>
    <col min="10966" max="10966" width="20.5546875" bestFit="1" customWidth="1"/>
    <col min="11204" max="11206" width="0" hidden="1" customWidth="1"/>
    <col min="11207" max="11207" width="67.109375" customWidth="1"/>
    <col min="11208" max="11208" width="24" customWidth="1"/>
    <col min="11209" max="11209" width="27" bestFit="1" customWidth="1"/>
    <col min="11210" max="11219" width="0" hidden="1" customWidth="1"/>
    <col min="11222" max="11222" width="20.5546875" bestFit="1" customWidth="1"/>
    <col min="11460" max="11462" width="0" hidden="1" customWidth="1"/>
    <col min="11463" max="11463" width="67.109375" customWidth="1"/>
    <col min="11464" max="11464" width="24" customWidth="1"/>
    <col min="11465" max="11465" width="27" bestFit="1" customWidth="1"/>
    <col min="11466" max="11475" width="0" hidden="1" customWidth="1"/>
    <col min="11478" max="11478" width="20.5546875" bestFit="1" customWidth="1"/>
    <col min="11716" max="11718" width="0" hidden="1" customWidth="1"/>
    <col min="11719" max="11719" width="67.109375" customWidth="1"/>
    <col min="11720" max="11720" width="24" customWidth="1"/>
    <col min="11721" max="11721" width="27" bestFit="1" customWidth="1"/>
    <col min="11722" max="11731" width="0" hidden="1" customWidth="1"/>
    <col min="11734" max="11734" width="20.5546875" bestFit="1" customWidth="1"/>
    <col min="11972" max="11974" width="0" hidden="1" customWidth="1"/>
    <col min="11975" max="11975" width="67.109375" customWidth="1"/>
    <col min="11976" max="11976" width="24" customWidth="1"/>
    <col min="11977" max="11977" width="27" bestFit="1" customWidth="1"/>
    <col min="11978" max="11987" width="0" hidden="1" customWidth="1"/>
    <col min="11990" max="11990" width="20.5546875" bestFit="1" customWidth="1"/>
    <col min="12228" max="12230" width="0" hidden="1" customWidth="1"/>
    <col min="12231" max="12231" width="67.109375" customWidth="1"/>
    <col min="12232" max="12232" width="24" customWidth="1"/>
    <col min="12233" max="12233" width="27" bestFit="1" customWidth="1"/>
    <col min="12234" max="12243" width="0" hidden="1" customWidth="1"/>
    <col min="12246" max="12246" width="20.5546875" bestFit="1" customWidth="1"/>
    <col min="12484" max="12486" width="0" hidden="1" customWidth="1"/>
    <col min="12487" max="12487" width="67.109375" customWidth="1"/>
    <col min="12488" max="12488" width="24" customWidth="1"/>
    <col min="12489" max="12489" width="27" bestFit="1" customWidth="1"/>
    <col min="12490" max="12499" width="0" hidden="1" customWidth="1"/>
    <col min="12502" max="12502" width="20.5546875" bestFit="1" customWidth="1"/>
    <col min="12740" max="12742" width="0" hidden="1" customWidth="1"/>
    <col min="12743" max="12743" width="67.109375" customWidth="1"/>
    <col min="12744" max="12744" width="24" customWidth="1"/>
    <col min="12745" max="12745" width="27" bestFit="1" customWidth="1"/>
    <col min="12746" max="12755" width="0" hidden="1" customWidth="1"/>
    <col min="12758" max="12758" width="20.5546875" bestFit="1" customWidth="1"/>
    <col min="12996" max="12998" width="0" hidden="1" customWidth="1"/>
    <col min="12999" max="12999" width="67.109375" customWidth="1"/>
    <col min="13000" max="13000" width="24" customWidth="1"/>
    <col min="13001" max="13001" width="27" bestFit="1" customWidth="1"/>
    <col min="13002" max="13011" width="0" hidden="1" customWidth="1"/>
    <col min="13014" max="13014" width="20.5546875" bestFit="1" customWidth="1"/>
    <col min="13252" max="13254" width="0" hidden="1" customWidth="1"/>
    <col min="13255" max="13255" width="67.109375" customWidth="1"/>
    <col min="13256" max="13256" width="24" customWidth="1"/>
    <col min="13257" max="13257" width="27" bestFit="1" customWidth="1"/>
    <col min="13258" max="13267" width="0" hidden="1" customWidth="1"/>
    <col min="13270" max="13270" width="20.5546875" bestFit="1" customWidth="1"/>
    <col min="13508" max="13510" width="0" hidden="1" customWidth="1"/>
    <col min="13511" max="13511" width="67.109375" customWidth="1"/>
    <col min="13512" max="13512" width="24" customWidth="1"/>
    <col min="13513" max="13513" width="27" bestFit="1" customWidth="1"/>
    <col min="13514" max="13523" width="0" hidden="1" customWidth="1"/>
    <col min="13526" max="13526" width="20.5546875" bestFit="1" customWidth="1"/>
    <col min="13764" max="13766" width="0" hidden="1" customWidth="1"/>
    <col min="13767" max="13767" width="67.109375" customWidth="1"/>
    <col min="13768" max="13768" width="24" customWidth="1"/>
    <col min="13769" max="13769" width="27" bestFit="1" customWidth="1"/>
    <col min="13770" max="13779" width="0" hidden="1" customWidth="1"/>
    <col min="13782" max="13782" width="20.5546875" bestFit="1" customWidth="1"/>
    <col min="14020" max="14022" width="0" hidden="1" customWidth="1"/>
    <col min="14023" max="14023" width="67.109375" customWidth="1"/>
    <col min="14024" max="14024" width="24" customWidth="1"/>
    <col min="14025" max="14025" width="27" bestFit="1" customWidth="1"/>
    <col min="14026" max="14035" width="0" hidden="1" customWidth="1"/>
    <col min="14038" max="14038" width="20.5546875" bestFit="1" customWidth="1"/>
    <col min="14276" max="14278" width="0" hidden="1" customWidth="1"/>
    <col min="14279" max="14279" width="67.109375" customWidth="1"/>
    <col min="14280" max="14280" width="24" customWidth="1"/>
    <col min="14281" max="14281" width="27" bestFit="1" customWidth="1"/>
    <col min="14282" max="14291" width="0" hidden="1" customWidth="1"/>
    <col min="14294" max="14294" width="20.5546875" bestFit="1" customWidth="1"/>
    <col min="14532" max="14534" width="0" hidden="1" customWidth="1"/>
    <col min="14535" max="14535" width="67.109375" customWidth="1"/>
    <col min="14536" max="14536" width="24" customWidth="1"/>
    <col min="14537" max="14537" width="27" bestFit="1" customWidth="1"/>
    <col min="14538" max="14547" width="0" hidden="1" customWidth="1"/>
    <col min="14550" max="14550" width="20.5546875" bestFit="1" customWidth="1"/>
    <col min="14788" max="14790" width="0" hidden="1" customWidth="1"/>
    <col min="14791" max="14791" width="67.109375" customWidth="1"/>
    <col min="14792" max="14792" width="24" customWidth="1"/>
    <col min="14793" max="14793" width="27" bestFit="1" customWidth="1"/>
    <col min="14794" max="14803" width="0" hidden="1" customWidth="1"/>
    <col min="14806" max="14806" width="20.5546875" bestFit="1" customWidth="1"/>
    <col min="15044" max="15046" width="0" hidden="1" customWidth="1"/>
    <col min="15047" max="15047" width="67.109375" customWidth="1"/>
    <col min="15048" max="15048" width="24" customWidth="1"/>
    <col min="15049" max="15049" width="27" bestFit="1" customWidth="1"/>
    <col min="15050" max="15059" width="0" hidden="1" customWidth="1"/>
    <col min="15062" max="15062" width="20.5546875" bestFit="1" customWidth="1"/>
    <col min="15300" max="15302" width="0" hidden="1" customWidth="1"/>
    <col min="15303" max="15303" width="67.109375" customWidth="1"/>
    <col min="15304" max="15304" width="24" customWidth="1"/>
    <col min="15305" max="15305" width="27" bestFit="1" customWidth="1"/>
    <col min="15306" max="15315" width="0" hidden="1" customWidth="1"/>
    <col min="15318" max="15318" width="20.5546875" bestFit="1" customWidth="1"/>
    <col min="15556" max="15558" width="0" hidden="1" customWidth="1"/>
    <col min="15559" max="15559" width="67.109375" customWidth="1"/>
    <col min="15560" max="15560" width="24" customWidth="1"/>
    <col min="15561" max="15561" width="27" bestFit="1" customWidth="1"/>
    <col min="15562" max="15571" width="0" hidden="1" customWidth="1"/>
    <col min="15574" max="15574" width="20.5546875" bestFit="1" customWidth="1"/>
    <col min="15812" max="15814" width="0" hidden="1" customWidth="1"/>
    <col min="15815" max="15815" width="67.109375" customWidth="1"/>
    <col min="15816" max="15816" width="24" customWidth="1"/>
    <col min="15817" max="15817" width="27" bestFit="1" customWidth="1"/>
    <col min="15818" max="15827" width="0" hidden="1" customWidth="1"/>
    <col min="15830" max="15830" width="20.5546875" bestFit="1" customWidth="1"/>
    <col min="16068" max="16070" width="0" hidden="1" customWidth="1"/>
    <col min="16071" max="16071" width="67.109375" customWidth="1"/>
    <col min="16072" max="16072" width="24" customWidth="1"/>
    <col min="16073" max="16073" width="27" bestFit="1" customWidth="1"/>
    <col min="16074" max="16083" width="0" hidden="1" customWidth="1"/>
    <col min="16086" max="16086" width="20.5546875" bestFit="1" customWidth="1"/>
  </cols>
  <sheetData>
    <row r="2" spans="1:4" ht="15.6">
      <c r="D2" s="63" t="s">
        <v>670</v>
      </c>
    </row>
    <row r="3" spans="1:4" ht="20.399999999999999">
      <c r="A3" s="313"/>
      <c r="B3" s="828" t="s">
        <v>13</v>
      </c>
      <c r="C3" s="828"/>
      <c r="D3" s="828"/>
    </row>
    <row r="4" spans="1:4" ht="18" customHeight="1">
      <c r="A4" s="313"/>
      <c r="B4" s="828" t="s">
        <v>860</v>
      </c>
      <c r="C4" s="828"/>
      <c r="D4" s="828"/>
    </row>
    <row r="5" spans="1:4" ht="18" customHeight="1">
      <c r="A5" s="12"/>
      <c r="B5" s="12"/>
      <c r="C5" s="13"/>
      <c r="D5" s="13"/>
    </row>
    <row r="6" spans="1:4" ht="18.75" customHeight="1">
      <c r="A6" s="301"/>
      <c r="B6" s="30"/>
      <c r="C6" s="831" t="s">
        <v>14</v>
      </c>
      <c r="D6" s="831"/>
    </row>
    <row r="7" spans="1:4" ht="15" customHeight="1">
      <c r="A7" s="14"/>
      <c r="B7" s="30"/>
      <c r="C7" s="54">
        <v>2021</v>
      </c>
      <c r="D7" s="54">
        <v>2020</v>
      </c>
    </row>
    <row r="8" spans="1:4" ht="13.5" customHeight="1">
      <c r="A8" s="15"/>
      <c r="B8" s="30"/>
      <c r="C8" s="71" t="s">
        <v>15</v>
      </c>
      <c r="D8" s="71" t="s">
        <v>15</v>
      </c>
    </row>
    <row r="9" spans="1:4" ht="18.75" customHeight="1">
      <c r="A9" s="16"/>
      <c r="B9" s="305" t="s">
        <v>16</v>
      </c>
      <c r="C9" s="502"/>
      <c r="D9" s="503"/>
    </row>
    <row r="10" spans="1:4" ht="17.25" customHeight="1">
      <c r="A10" s="18"/>
      <c r="B10" s="306" t="s">
        <v>17</v>
      </c>
      <c r="C10" s="504">
        <v>0</v>
      </c>
      <c r="D10" s="504">
        <v>0</v>
      </c>
    </row>
    <row r="11" spans="1:4" ht="18.75" customHeight="1">
      <c r="A11" s="19"/>
      <c r="B11" s="306" t="s">
        <v>18</v>
      </c>
      <c r="C11" s="504">
        <v>0</v>
      </c>
      <c r="D11" s="504">
        <v>0</v>
      </c>
    </row>
    <row r="12" spans="1:4" ht="17.25" customHeight="1">
      <c r="A12" s="19"/>
      <c r="B12" s="306" t="s">
        <v>19</v>
      </c>
      <c r="C12" s="504">
        <v>0</v>
      </c>
      <c r="D12" s="504">
        <v>0</v>
      </c>
    </row>
    <row r="13" spans="1:4" ht="18" customHeight="1">
      <c r="A13" s="19"/>
      <c r="B13" s="306" t="s">
        <v>501</v>
      </c>
      <c r="C13" s="504">
        <v>0</v>
      </c>
      <c r="D13" s="504">
        <v>0</v>
      </c>
    </row>
    <row r="14" spans="1:4" ht="18" customHeight="1">
      <c r="A14" s="19"/>
      <c r="B14" s="306" t="s">
        <v>496</v>
      </c>
      <c r="C14" s="504">
        <v>0</v>
      </c>
      <c r="D14" s="504">
        <v>0</v>
      </c>
    </row>
    <row r="15" spans="1:4" ht="18" customHeight="1">
      <c r="A15" s="19"/>
      <c r="B15" s="306" t="s">
        <v>145</v>
      </c>
      <c r="C15" s="504">
        <v>0</v>
      </c>
      <c r="D15" s="504">
        <v>0</v>
      </c>
    </row>
    <row r="16" spans="1:4" ht="21" customHeight="1" thickBot="1">
      <c r="A16" s="18"/>
      <c r="B16" s="307" t="s">
        <v>260</v>
      </c>
      <c r="C16" s="505">
        <f>SUM(C10:C15)</f>
        <v>0</v>
      </c>
      <c r="D16" s="505">
        <f>SUM(D10:D15)</f>
        <v>0</v>
      </c>
    </row>
    <row r="17" spans="1:4" ht="18" customHeight="1" thickTop="1">
      <c r="A17" s="20"/>
      <c r="B17" s="308"/>
      <c r="C17" s="504"/>
      <c r="D17" s="506"/>
    </row>
    <row r="18" spans="1:4" ht="18" customHeight="1">
      <c r="A18" s="18"/>
      <c r="B18" s="305" t="s">
        <v>261</v>
      </c>
      <c r="C18" s="504"/>
      <c r="D18" s="506"/>
    </row>
    <row r="19" spans="1:4" ht="17.25" customHeight="1">
      <c r="A19" s="18"/>
      <c r="B19" s="306" t="s">
        <v>20</v>
      </c>
      <c r="C19" s="504">
        <v>0</v>
      </c>
      <c r="D19" s="504">
        <v>0</v>
      </c>
    </row>
    <row r="20" spans="1:4" ht="17.25" customHeight="1">
      <c r="A20" s="18"/>
      <c r="B20" s="309" t="s">
        <v>21</v>
      </c>
      <c r="C20" s="504">
        <v>0</v>
      </c>
      <c r="D20" s="504">
        <v>0</v>
      </c>
    </row>
    <row r="21" spans="1:4" ht="17.25" customHeight="1">
      <c r="A21" s="18"/>
      <c r="B21" s="309" t="s">
        <v>605</v>
      </c>
      <c r="C21" s="504">
        <v>0</v>
      </c>
      <c r="D21" s="504">
        <v>0</v>
      </c>
    </row>
    <row r="22" spans="1:4" ht="18.75" customHeight="1">
      <c r="A22" s="18"/>
      <c r="B22" s="309" t="s">
        <v>453</v>
      </c>
      <c r="C22" s="504">
        <v>0</v>
      </c>
      <c r="D22" s="504">
        <v>0</v>
      </c>
    </row>
    <row r="23" spans="1:4" ht="17.25" customHeight="1" thickBot="1">
      <c r="A23" s="18"/>
      <c r="B23" s="310" t="s">
        <v>262</v>
      </c>
      <c r="C23" s="505">
        <f>SUM(C19:C22)</f>
        <v>0</v>
      </c>
      <c r="D23" s="505">
        <f>SUM(D19:D22)</f>
        <v>0</v>
      </c>
    </row>
    <row r="24" spans="1:4" ht="10.5" customHeight="1" thickTop="1">
      <c r="A24" s="18"/>
      <c r="B24" s="306"/>
      <c r="C24" s="504"/>
      <c r="D24" s="504"/>
    </row>
    <row r="25" spans="1:4" ht="23.25" customHeight="1" thickBot="1">
      <c r="A25" s="18"/>
      <c r="B25" s="307" t="s">
        <v>263</v>
      </c>
      <c r="C25" s="505">
        <f>C16-C23</f>
        <v>0</v>
      </c>
      <c r="D25" s="505">
        <f>D16-D23</f>
        <v>0</v>
      </c>
    </row>
    <row r="26" spans="1:4" ht="14.25" customHeight="1" thickTop="1">
      <c r="A26" s="18"/>
      <c r="B26" s="308"/>
      <c r="C26" s="504"/>
      <c r="D26" s="504"/>
    </row>
    <row r="27" spans="1:4" ht="15.75" customHeight="1">
      <c r="A27" s="18"/>
      <c r="B27" s="305" t="s">
        <v>22</v>
      </c>
      <c r="C27" s="504"/>
      <c r="D27" s="504"/>
    </row>
    <row r="28" spans="1:4" ht="18" customHeight="1">
      <c r="A28" s="18"/>
      <c r="B28" s="306" t="s">
        <v>23</v>
      </c>
      <c r="C28" s="504">
        <v>0</v>
      </c>
      <c r="D28" s="504">
        <v>0</v>
      </c>
    </row>
    <row r="29" spans="1:4" ht="18" customHeight="1">
      <c r="A29" s="18"/>
      <c r="B29" s="306" t="s">
        <v>24</v>
      </c>
      <c r="C29" s="504">
        <v>0</v>
      </c>
      <c r="D29" s="504">
        <v>0</v>
      </c>
    </row>
    <row r="30" spans="1:4" ht="18" customHeight="1">
      <c r="A30" s="21"/>
      <c r="B30" s="306" t="s">
        <v>25</v>
      </c>
      <c r="C30" s="504">
        <v>0</v>
      </c>
      <c r="D30" s="504">
        <v>0</v>
      </c>
    </row>
    <row r="31" spans="1:4" ht="18" customHeight="1">
      <c r="A31" s="21"/>
      <c r="B31" s="306" t="s">
        <v>26</v>
      </c>
      <c r="C31" s="504">
        <v>0</v>
      </c>
      <c r="D31" s="504">
        <v>0</v>
      </c>
    </row>
    <row r="32" spans="1:4" ht="18" customHeight="1">
      <c r="A32" s="21"/>
      <c r="B32" s="306" t="s">
        <v>497</v>
      </c>
      <c r="C32" s="504">
        <v>0</v>
      </c>
      <c r="D32" s="504">
        <v>0</v>
      </c>
    </row>
    <row r="33" spans="1:4" ht="18" customHeight="1" thickBot="1">
      <c r="A33" s="18"/>
      <c r="B33" s="307" t="s">
        <v>264</v>
      </c>
      <c r="C33" s="505">
        <f>SUM(C28:C32)</f>
        <v>0</v>
      </c>
      <c r="D33" s="505">
        <f>SUM(D28:D32)</f>
        <v>0</v>
      </c>
    </row>
    <row r="34" spans="1:4" ht="16.5" customHeight="1" thickTop="1">
      <c r="A34" s="18"/>
      <c r="B34" s="306"/>
      <c r="C34" s="504"/>
      <c r="D34" s="504"/>
    </row>
    <row r="35" spans="1:4" ht="17.25" customHeight="1">
      <c r="A35" s="18"/>
      <c r="B35" s="305" t="s">
        <v>261</v>
      </c>
      <c r="C35" s="504"/>
      <c r="D35" s="504"/>
    </row>
    <row r="36" spans="1:4" ht="31.2">
      <c r="A36" s="18"/>
      <c r="B36" s="306" t="s">
        <v>669</v>
      </c>
      <c r="C36" s="504">
        <v>0</v>
      </c>
      <c r="D36" s="504">
        <v>0</v>
      </c>
    </row>
    <row r="37" spans="1:4" ht="16.5" customHeight="1">
      <c r="A37" s="18"/>
      <c r="B37" s="306" t="s">
        <v>668</v>
      </c>
      <c r="C37" s="504"/>
      <c r="D37" s="504"/>
    </row>
    <row r="38" spans="1:4" ht="15.6">
      <c r="A38" s="18"/>
      <c r="B38" s="306" t="s">
        <v>498</v>
      </c>
      <c r="C38" s="504">
        <v>0</v>
      </c>
      <c r="D38" s="504"/>
    </row>
    <row r="39" spans="1:4" ht="27" customHeight="1" thickBot="1">
      <c r="A39" s="18"/>
      <c r="B39" s="307" t="s">
        <v>265</v>
      </c>
      <c r="C39" s="505">
        <f>SUM(C36:C38)</f>
        <v>0</v>
      </c>
      <c r="D39" s="505">
        <f>SUM(D36:D38)</f>
        <v>0</v>
      </c>
    </row>
    <row r="40" spans="1:4" ht="10.5" customHeight="1" thickTop="1">
      <c r="A40" s="20"/>
      <c r="B40" s="308"/>
      <c r="C40" s="504"/>
      <c r="D40" s="504"/>
    </row>
    <row r="41" spans="1:4" ht="18" customHeight="1">
      <c r="A41" s="18"/>
      <c r="B41" s="307" t="s">
        <v>266</v>
      </c>
      <c r="C41" s="507">
        <f>C33-C39</f>
        <v>0</v>
      </c>
      <c r="D41" s="507">
        <f>D33-D39</f>
        <v>0</v>
      </c>
    </row>
    <row r="42" spans="1:4" ht="16.5" customHeight="1">
      <c r="A42" s="18"/>
      <c r="B42" s="307"/>
      <c r="C42" s="504"/>
      <c r="D42" s="504"/>
    </row>
    <row r="43" spans="1:4" ht="34.5" customHeight="1" thickBot="1">
      <c r="A43" s="18"/>
      <c r="B43" s="307" t="s">
        <v>27</v>
      </c>
      <c r="C43" s="505">
        <f>C25+C41</f>
        <v>0</v>
      </c>
      <c r="D43" s="505">
        <f>D25+D41</f>
        <v>0</v>
      </c>
    </row>
    <row r="44" spans="1:4" ht="24.75" customHeight="1" thickTop="1">
      <c r="A44" s="18"/>
      <c r="B44" s="305" t="s">
        <v>28</v>
      </c>
      <c r="C44" s="504"/>
      <c r="D44" s="504"/>
    </row>
    <row r="45" spans="1:4" ht="17.25" customHeight="1">
      <c r="A45" s="22"/>
      <c r="B45" s="306" t="s">
        <v>29</v>
      </c>
      <c r="C45" s="504">
        <v>0</v>
      </c>
      <c r="D45" s="504">
        <v>0</v>
      </c>
    </row>
    <row r="46" spans="1:4" ht="18" customHeight="1">
      <c r="A46" s="20"/>
      <c r="B46" s="306" t="s">
        <v>30</v>
      </c>
      <c r="C46" s="504">
        <v>0</v>
      </c>
      <c r="D46" s="504">
        <v>0</v>
      </c>
    </row>
    <row r="47" spans="1:4" ht="18.75" customHeight="1">
      <c r="A47" s="18"/>
      <c r="B47" s="306" t="s">
        <v>31</v>
      </c>
      <c r="C47" s="504">
        <v>0</v>
      </c>
      <c r="D47" s="504">
        <v>0</v>
      </c>
    </row>
    <row r="48" spans="1:4" ht="18.75" customHeight="1">
      <c r="A48" s="18"/>
      <c r="B48" s="306" t="s">
        <v>667</v>
      </c>
      <c r="C48" s="504">
        <v>0</v>
      </c>
      <c r="D48" s="504">
        <v>0</v>
      </c>
    </row>
    <row r="49" spans="1:4" ht="23.25" customHeight="1" thickBot="1">
      <c r="A49" s="18"/>
      <c r="B49" s="307" t="s">
        <v>267</v>
      </c>
      <c r="C49" s="505">
        <f>SUM(C45:C48)</f>
        <v>0</v>
      </c>
      <c r="D49" s="505">
        <f>SUM(D45:D48)</f>
        <v>0</v>
      </c>
    </row>
    <row r="50" spans="1:4" ht="10.5" customHeight="1" thickTop="1">
      <c r="A50" s="18"/>
      <c r="B50" s="307"/>
      <c r="C50" s="504"/>
      <c r="D50" s="504"/>
    </row>
    <row r="51" spans="1:4" ht="18" customHeight="1">
      <c r="A51" s="18"/>
      <c r="B51" s="311" t="s">
        <v>261</v>
      </c>
      <c r="C51" s="504"/>
      <c r="D51" s="504"/>
    </row>
    <row r="52" spans="1:4" ht="19.5" customHeight="1">
      <c r="A52" s="18"/>
      <c r="B52" s="306" t="s">
        <v>32</v>
      </c>
      <c r="C52" s="504">
        <v>0</v>
      </c>
      <c r="D52" s="504">
        <v>0</v>
      </c>
    </row>
    <row r="53" spans="1:4" ht="17.25" customHeight="1">
      <c r="A53" s="18"/>
      <c r="B53" s="306" t="s">
        <v>33</v>
      </c>
      <c r="C53" s="504">
        <v>0</v>
      </c>
      <c r="D53" s="504">
        <v>0</v>
      </c>
    </row>
    <row r="54" spans="1:4" ht="17.25" customHeight="1">
      <c r="A54" s="18"/>
      <c r="B54" s="306" t="s">
        <v>666</v>
      </c>
      <c r="C54" s="504">
        <v>0</v>
      </c>
      <c r="D54" s="504">
        <v>0</v>
      </c>
    </row>
    <row r="55" spans="1:4" ht="21.75" customHeight="1" thickBot="1">
      <c r="A55" s="18"/>
      <c r="B55" s="307" t="s">
        <v>268</v>
      </c>
      <c r="C55" s="505">
        <f>SUM(C52:C54)</f>
        <v>0</v>
      </c>
      <c r="D55" s="505">
        <f>SUM(D52:D54)</f>
        <v>0</v>
      </c>
    </row>
    <row r="56" spans="1:4" ht="9.75" customHeight="1" thickTop="1">
      <c r="A56" s="18"/>
      <c r="B56" s="307"/>
      <c r="C56" s="504"/>
      <c r="D56" s="504"/>
    </row>
    <row r="57" spans="1:4" ht="18" customHeight="1" thickBot="1">
      <c r="A57" s="20"/>
      <c r="B57" s="307" t="s">
        <v>269</v>
      </c>
      <c r="C57" s="508">
        <f>C49-C55</f>
        <v>0</v>
      </c>
      <c r="D57" s="508">
        <f>D49-D55</f>
        <v>0</v>
      </c>
    </row>
    <row r="58" spans="1:4" ht="9" customHeight="1" thickTop="1">
      <c r="A58" s="18"/>
      <c r="B58" s="306"/>
      <c r="C58" s="504"/>
      <c r="D58" s="504"/>
    </row>
    <row r="59" spans="1:4" ht="14.25" customHeight="1">
      <c r="A59" s="18"/>
      <c r="B59" s="312" t="s">
        <v>34</v>
      </c>
      <c r="C59" s="507">
        <v>0</v>
      </c>
      <c r="D59" s="507">
        <v>0</v>
      </c>
    </row>
    <row r="60" spans="1:4" ht="16.5" customHeight="1">
      <c r="A60" s="18"/>
      <c r="B60" s="307" t="s">
        <v>499</v>
      </c>
      <c r="C60" s="507">
        <v>0</v>
      </c>
      <c r="D60" s="507">
        <v>0</v>
      </c>
    </row>
    <row r="61" spans="1:4" ht="17.25" customHeight="1" thickBot="1">
      <c r="A61" s="18"/>
      <c r="B61" s="307" t="s">
        <v>500</v>
      </c>
      <c r="C61" s="505">
        <f>C59+C60</f>
        <v>0</v>
      </c>
      <c r="D61" s="505">
        <f>D59+D60</f>
        <v>0</v>
      </c>
    </row>
    <row r="62" spans="1:4" ht="17.25" customHeight="1" thickTop="1">
      <c r="A62" s="20"/>
      <c r="B62" s="24"/>
      <c r="C62" s="506"/>
      <c r="D62" s="506"/>
    </row>
  </sheetData>
  <mergeCells count="3">
    <mergeCell ref="C6:D6"/>
    <mergeCell ref="B3:D3"/>
    <mergeCell ref="B4:D4"/>
  </mergeCells>
  <printOptions horizontalCentered="1"/>
  <pageMargins left="0.94488188976377963" right="0.15748031496062992" top="0.15748031496062992" bottom="0.23622047244094491" header="0.31496062992125984" footer="0.31496062992125984"/>
  <pageSetup paperSize="9" scale="65" firstPageNumber="3" orientation="portrait" useFirstPageNumber="1"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H70"/>
  <sheetViews>
    <sheetView workbookViewId="0">
      <selection activeCell="B2" sqref="B2:D2"/>
    </sheetView>
  </sheetViews>
  <sheetFormatPr defaultRowHeight="15"/>
  <cols>
    <col min="1" max="1" width="5.44140625" style="136" customWidth="1"/>
    <col min="2" max="2" width="9.33203125" style="136" customWidth="1"/>
    <col min="3" max="3" width="17.88671875" style="136" customWidth="1"/>
    <col min="4" max="4" width="95.88671875" style="136" customWidth="1"/>
    <col min="5" max="5" width="14.88671875" style="136" customWidth="1"/>
    <col min="6" max="6" width="20.33203125" style="136" customWidth="1"/>
    <col min="7" max="7" width="18.6640625" style="136" customWidth="1"/>
    <col min="8" max="257" width="9.109375" style="136"/>
    <col min="258" max="258" width="9.33203125" style="136" customWidth="1"/>
    <col min="259" max="259" width="17.88671875" style="136" customWidth="1"/>
    <col min="260" max="260" width="95.88671875" style="136" customWidth="1"/>
    <col min="261" max="261" width="14.88671875" style="136" customWidth="1"/>
    <col min="262" max="262" width="20.33203125" style="136" customWidth="1"/>
    <col min="263" max="263" width="24.109375" style="136" customWidth="1"/>
    <col min="264" max="513" width="9.109375" style="136"/>
    <col min="514" max="514" width="9.33203125" style="136" customWidth="1"/>
    <col min="515" max="515" width="17.88671875" style="136" customWidth="1"/>
    <col min="516" max="516" width="95.88671875" style="136" customWidth="1"/>
    <col min="517" max="517" width="14.88671875" style="136" customWidth="1"/>
    <col min="518" max="518" width="20.33203125" style="136" customWidth="1"/>
    <col min="519" max="519" width="24.109375" style="136" customWidth="1"/>
    <col min="520" max="769" width="9.109375" style="136"/>
    <col min="770" max="770" width="9.33203125" style="136" customWidth="1"/>
    <col min="771" max="771" width="17.88671875" style="136" customWidth="1"/>
    <col min="772" max="772" width="95.88671875" style="136" customWidth="1"/>
    <col min="773" max="773" width="14.88671875" style="136" customWidth="1"/>
    <col min="774" max="774" width="20.33203125" style="136" customWidth="1"/>
    <col min="775" max="775" width="24.109375" style="136" customWidth="1"/>
    <col min="776" max="1025" width="9.109375" style="136"/>
    <col min="1026" max="1026" width="9.33203125" style="136" customWidth="1"/>
    <col min="1027" max="1027" width="17.88671875" style="136" customWidth="1"/>
    <col min="1028" max="1028" width="95.88671875" style="136" customWidth="1"/>
    <col min="1029" max="1029" width="14.88671875" style="136" customWidth="1"/>
    <col min="1030" max="1030" width="20.33203125" style="136" customWidth="1"/>
    <col min="1031" max="1031" width="24.109375" style="136" customWidth="1"/>
    <col min="1032" max="1281" width="9.109375" style="136"/>
    <col min="1282" max="1282" width="9.33203125" style="136" customWidth="1"/>
    <col min="1283" max="1283" width="17.88671875" style="136" customWidth="1"/>
    <col min="1284" max="1284" width="95.88671875" style="136" customWidth="1"/>
    <col min="1285" max="1285" width="14.88671875" style="136" customWidth="1"/>
    <col min="1286" max="1286" width="20.33203125" style="136" customWidth="1"/>
    <col min="1287" max="1287" width="24.109375" style="136" customWidth="1"/>
    <col min="1288" max="1537" width="9.109375" style="136"/>
    <col min="1538" max="1538" width="9.33203125" style="136" customWidth="1"/>
    <col min="1539" max="1539" width="17.88671875" style="136" customWidth="1"/>
    <col min="1540" max="1540" width="95.88671875" style="136" customWidth="1"/>
    <col min="1541" max="1541" width="14.88671875" style="136" customWidth="1"/>
    <col min="1542" max="1542" width="20.33203125" style="136" customWidth="1"/>
    <col min="1543" max="1543" width="24.109375" style="136" customWidth="1"/>
    <col min="1544" max="1793" width="9.109375" style="136"/>
    <col min="1794" max="1794" width="9.33203125" style="136" customWidth="1"/>
    <col min="1795" max="1795" width="17.88671875" style="136" customWidth="1"/>
    <col min="1796" max="1796" width="95.88671875" style="136" customWidth="1"/>
    <col min="1797" max="1797" width="14.88671875" style="136" customWidth="1"/>
    <col min="1798" max="1798" width="20.33203125" style="136" customWidth="1"/>
    <col min="1799" max="1799" width="24.109375" style="136" customWidth="1"/>
    <col min="1800" max="2049" width="9.109375" style="136"/>
    <col min="2050" max="2050" width="9.33203125" style="136" customWidth="1"/>
    <col min="2051" max="2051" width="17.88671875" style="136" customWidth="1"/>
    <col min="2052" max="2052" width="95.88671875" style="136" customWidth="1"/>
    <col min="2053" max="2053" width="14.88671875" style="136" customWidth="1"/>
    <col min="2054" max="2054" width="20.33203125" style="136" customWidth="1"/>
    <col min="2055" max="2055" width="24.109375" style="136" customWidth="1"/>
    <col min="2056" max="2305" width="9.109375" style="136"/>
    <col min="2306" max="2306" width="9.33203125" style="136" customWidth="1"/>
    <col min="2307" max="2307" width="17.88671875" style="136" customWidth="1"/>
    <col min="2308" max="2308" width="95.88671875" style="136" customWidth="1"/>
    <col min="2309" max="2309" width="14.88671875" style="136" customWidth="1"/>
    <col min="2310" max="2310" width="20.33203125" style="136" customWidth="1"/>
    <col min="2311" max="2311" width="24.109375" style="136" customWidth="1"/>
    <col min="2312" max="2561" width="9.109375" style="136"/>
    <col min="2562" max="2562" width="9.33203125" style="136" customWidth="1"/>
    <col min="2563" max="2563" width="17.88671875" style="136" customWidth="1"/>
    <col min="2564" max="2564" width="95.88671875" style="136" customWidth="1"/>
    <col min="2565" max="2565" width="14.88671875" style="136" customWidth="1"/>
    <col min="2566" max="2566" width="20.33203125" style="136" customWidth="1"/>
    <col min="2567" max="2567" width="24.109375" style="136" customWidth="1"/>
    <col min="2568" max="2817" width="9.109375" style="136"/>
    <col min="2818" max="2818" width="9.33203125" style="136" customWidth="1"/>
    <col min="2819" max="2819" width="17.88671875" style="136" customWidth="1"/>
    <col min="2820" max="2820" width="95.88671875" style="136" customWidth="1"/>
    <col min="2821" max="2821" width="14.88671875" style="136" customWidth="1"/>
    <col min="2822" max="2822" width="20.33203125" style="136" customWidth="1"/>
    <col min="2823" max="2823" width="24.109375" style="136" customWidth="1"/>
    <col min="2824" max="3073" width="9.109375" style="136"/>
    <col min="3074" max="3074" width="9.33203125" style="136" customWidth="1"/>
    <col min="3075" max="3075" width="17.88671875" style="136" customWidth="1"/>
    <col min="3076" max="3076" width="95.88671875" style="136" customWidth="1"/>
    <col min="3077" max="3077" width="14.88671875" style="136" customWidth="1"/>
    <col min="3078" max="3078" width="20.33203125" style="136" customWidth="1"/>
    <col min="3079" max="3079" width="24.109375" style="136" customWidth="1"/>
    <col min="3080" max="3329" width="9.109375" style="136"/>
    <col min="3330" max="3330" width="9.33203125" style="136" customWidth="1"/>
    <col min="3331" max="3331" width="17.88671875" style="136" customWidth="1"/>
    <col min="3332" max="3332" width="95.88671875" style="136" customWidth="1"/>
    <col min="3333" max="3333" width="14.88671875" style="136" customWidth="1"/>
    <col min="3334" max="3334" width="20.33203125" style="136" customWidth="1"/>
    <col min="3335" max="3335" width="24.109375" style="136" customWidth="1"/>
    <col min="3336" max="3585" width="9.109375" style="136"/>
    <col min="3586" max="3586" width="9.33203125" style="136" customWidth="1"/>
    <col min="3587" max="3587" width="17.88671875" style="136" customWidth="1"/>
    <col min="3588" max="3588" width="95.88671875" style="136" customWidth="1"/>
    <col min="3589" max="3589" width="14.88671875" style="136" customWidth="1"/>
    <col min="3590" max="3590" width="20.33203125" style="136" customWidth="1"/>
    <col min="3591" max="3591" width="24.109375" style="136" customWidth="1"/>
    <col min="3592" max="3841" width="9.109375" style="136"/>
    <col min="3842" max="3842" width="9.33203125" style="136" customWidth="1"/>
    <col min="3843" max="3843" width="17.88671875" style="136" customWidth="1"/>
    <col min="3844" max="3844" width="95.88671875" style="136" customWidth="1"/>
    <col min="3845" max="3845" width="14.88671875" style="136" customWidth="1"/>
    <col min="3846" max="3846" width="20.33203125" style="136" customWidth="1"/>
    <col min="3847" max="3847" width="24.109375" style="136" customWidth="1"/>
    <col min="3848" max="4097" width="9.109375" style="136"/>
    <col min="4098" max="4098" width="9.33203125" style="136" customWidth="1"/>
    <col min="4099" max="4099" width="17.88671875" style="136" customWidth="1"/>
    <col min="4100" max="4100" width="95.88671875" style="136" customWidth="1"/>
    <col min="4101" max="4101" width="14.88671875" style="136" customWidth="1"/>
    <col min="4102" max="4102" width="20.33203125" style="136" customWidth="1"/>
    <col min="4103" max="4103" width="24.109375" style="136" customWidth="1"/>
    <col min="4104" max="4353" width="9.109375" style="136"/>
    <col min="4354" max="4354" width="9.33203125" style="136" customWidth="1"/>
    <col min="4355" max="4355" width="17.88671875" style="136" customWidth="1"/>
    <col min="4356" max="4356" width="95.88671875" style="136" customWidth="1"/>
    <col min="4357" max="4357" width="14.88671875" style="136" customWidth="1"/>
    <col min="4358" max="4358" width="20.33203125" style="136" customWidth="1"/>
    <col min="4359" max="4359" width="24.109375" style="136" customWidth="1"/>
    <col min="4360" max="4609" width="9.109375" style="136"/>
    <col min="4610" max="4610" width="9.33203125" style="136" customWidth="1"/>
    <col min="4611" max="4611" width="17.88671875" style="136" customWidth="1"/>
    <col min="4612" max="4612" width="95.88671875" style="136" customWidth="1"/>
    <col min="4613" max="4613" width="14.88671875" style="136" customWidth="1"/>
    <col min="4614" max="4614" width="20.33203125" style="136" customWidth="1"/>
    <col min="4615" max="4615" width="24.109375" style="136" customWidth="1"/>
    <col min="4616" max="4865" width="9.109375" style="136"/>
    <col min="4866" max="4866" width="9.33203125" style="136" customWidth="1"/>
    <col min="4867" max="4867" width="17.88671875" style="136" customWidth="1"/>
    <col min="4868" max="4868" width="95.88671875" style="136" customWidth="1"/>
    <col min="4869" max="4869" width="14.88671875" style="136" customWidth="1"/>
    <col min="4870" max="4870" width="20.33203125" style="136" customWidth="1"/>
    <col min="4871" max="4871" width="24.109375" style="136" customWidth="1"/>
    <col min="4872" max="5121" width="9.109375" style="136"/>
    <col min="5122" max="5122" width="9.33203125" style="136" customWidth="1"/>
    <col min="5123" max="5123" width="17.88671875" style="136" customWidth="1"/>
    <col min="5124" max="5124" width="95.88671875" style="136" customWidth="1"/>
    <col min="5125" max="5125" width="14.88671875" style="136" customWidth="1"/>
    <col min="5126" max="5126" width="20.33203125" style="136" customWidth="1"/>
    <col min="5127" max="5127" width="24.109375" style="136" customWidth="1"/>
    <col min="5128" max="5377" width="9.109375" style="136"/>
    <col min="5378" max="5378" width="9.33203125" style="136" customWidth="1"/>
    <col min="5379" max="5379" width="17.88671875" style="136" customWidth="1"/>
    <col min="5380" max="5380" width="95.88671875" style="136" customWidth="1"/>
    <col min="5381" max="5381" width="14.88671875" style="136" customWidth="1"/>
    <col min="5382" max="5382" width="20.33203125" style="136" customWidth="1"/>
    <col min="5383" max="5383" width="24.109375" style="136" customWidth="1"/>
    <col min="5384" max="5633" width="9.109375" style="136"/>
    <col min="5634" max="5634" width="9.33203125" style="136" customWidth="1"/>
    <col min="5635" max="5635" width="17.88671875" style="136" customWidth="1"/>
    <col min="5636" max="5636" width="95.88671875" style="136" customWidth="1"/>
    <col min="5637" max="5637" width="14.88671875" style="136" customWidth="1"/>
    <col min="5638" max="5638" width="20.33203125" style="136" customWidth="1"/>
    <col min="5639" max="5639" width="24.109375" style="136" customWidth="1"/>
    <col min="5640" max="5889" width="9.109375" style="136"/>
    <col min="5890" max="5890" width="9.33203125" style="136" customWidth="1"/>
    <col min="5891" max="5891" width="17.88671875" style="136" customWidth="1"/>
    <col min="5892" max="5892" width="95.88671875" style="136" customWidth="1"/>
    <col min="5893" max="5893" width="14.88671875" style="136" customWidth="1"/>
    <col min="5894" max="5894" width="20.33203125" style="136" customWidth="1"/>
    <col min="5895" max="5895" width="24.109375" style="136" customWidth="1"/>
    <col min="5896" max="6145" width="9.109375" style="136"/>
    <col min="6146" max="6146" width="9.33203125" style="136" customWidth="1"/>
    <col min="6147" max="6147" width="17.88671875" style="136" customWidth="1"/>
    <col min="6148" max="6148" width="95.88671875" style="136" customWidth="1"/>
    <col min="6149" max="6149" width="14.88671875" style="136" customWidth="1"/>
    <col min="6150" max="6150" width="20.33203125" style="136" customWidth="1"/>
    <col min="6151" max="6151" width="24.109375" style="136" customWidth="1"/>
    <col min="6152" max="6401" width="9.109375" style="136"/>
    <col min="6402" max="6402" width="9.33203125" style="136" customWidth="1"/>
    <col min="6403" max="6403" width="17.88671875" style="136" customWidth="1"/>
    <col min="6404" max="6404" width="95.88671875" style="136" customWidth="1"/>
    <col min="6405" max="6405" width="14.88671875" style="136" customWidth="1"/>
    <col min="6406" max="6406" width="20.33203125" style="136" customWidth="1"/>
    <col min="6407" max="6407" width="24.109375" style="136" customWidth="1"/>
    <col min="6408" max="6657" width="9.109375" style="136"/>
    <col min="6658" max="6658" width="9.33203125" style="136" customWidth="1"/>
    <col min="6659" max="6659" width="17.88671875" style="136" customWidth="1"/>
    <col min="6660" max="6660" width="95.88671875" style="136" customWidth="1"/>
    <col min="6661" max="6661" width="14.88671875" style="136" customWidth="1"/>
    <col min="6662" max="6662" width="20.33203125" style="136" customWidth="1"/>
    <col min="6663" max="6663" width="24.109375" style="136" customWidth="1"/>
    <col min="6664" max="6913" width="9.109375" style="136"/>
    <col min="6914" max="6914" width="9.33203125" style="136" customWidth="1"/>
    <col min="6915" max="6915" width="17.88671875" style="136" customWidth="1"/>
    <col min="6916" max="6916" width="95.88671875" style="136" customWidth="1"/>
    <col min="6917" max="6917" width="14.88671875" style="136" customWidth="1"/>
    <col min="6918" max="6918" width="20.33203125" style="136" customWidth="1"/>
    <col min="6919" max="6919" width="24.109375" style="136" customWidth="1"/>
    <col min="6920" max="7169" width="9.109375" style="136"/>
    <col min="7170" max="7170" width="9.33203125" style="136" customWidth="1"/>
    <col min="7171" max="7171" width="17.88671875" style="136" customWidth="1"/>
    <col min="7172" max="7172" width="95.88671875" style="136" customWidth="1"/>
    <col min="7173" max="7173" width="14.88671875" style="136" customWidth="1"/>
    <col min="7174" max="7174" width="20.33203125" style="136" customWidth="1"/>
    <col min="7175" max="7175" width="24.109375" style="136" customWidth="1"/>
    <col min="7176" max="7425" width="9.109375" style="136"/>
    <col min="7426" max="7426" width="9.33203125" style="136" customWidth="1"/>
    <col min="7427" max="7427" width="17.88671875" style="136" customWidth="1"/>
    <col min="7428" max="7428" width="95.88671875" style="136" customWidth="1"/>
    <col min="7429" max="7429" width="14.88671875" style="136" customWidth="1"/>
    <col min="7430" max="7430" width="20.33203125" style="136" customWidth="1"/>
    <col min="7431" max="7431" width="24.109375" style="136" customWidth="1"/>
    <col min="7432" max="7681" width="9.109375" style="136"/>
    <col min="7682" max="7682" width="9.33203125" style="136" customWidth="1"/>
    <col min="7683" max="7683" width="17.88671875" style="136" customWidth="1"/>
    <col min="7684" max="7684" width="95.88671875" style="136" customWidth="1"/>
    <col min="7685" max="7685" width="14.88671875" style="136" customWidth="1"/>
    <col min="7686" max="7686" width="20.33203125" style="136" customWidth="1"/>
    <col min="7687" max="7687" width="24.109375" style="136" customWidth="1"/>
    <col min="7688" max="7937" width="9.109375" style="136"/>
    <col min="7938" max="7938" width="9.33203125" style="136" customWidth="1"/>
    <col min="7939" max="7939" width="17.88671875" style="136" customWidth="1"/>
    <col min="7940" max="7940" width="95.88671875" style="136" customWidth="1"/>
    <col min="7941" max="7941" width="14.88671875" style="136" customWidth="1"/>
    <col min="7942" max="7942" width="20.33203125" style="136" customWidth="1"/>
    <col min="7943" max="7943" width="24.109375" style="136" customWidth="1"/>
    <col min="7944" max="8193" width="9.109375" style="136"/>
    <col min="8194" max="8194" width="9.33203125" style="136" customWidth="1"/>
    <col min="8195" max="8195" width="17.88671875" style="136" customWidth="1"/>
    <col min="8196" max="8196" width="95.88671875" style="136" customWidth="1"/>
    <col min="8197" max="8197" width="14.88671875" style="136" customWidth="1"/>
    <col min="8198" max="8198" width="20.33203125" style="136" customWidth="1"/>
    <col min="8199" max="8199" width="24.109375" style="136" customWidth="1"/>
    <col min="8200" max="8449" width="9.109375" style="136"/>
    <col min="8450" max="8450" width="9.33203125" style="136" customWidth="1"/>
    <col min="8451" max="8451" width="17.88671875" style="136" customWidth="1"/>
    <col min="8452" max="8452" width="95.88671875" style="136" customWidth="1"/>
    <col min="8453" max="8453" width="14.88671875" style="136" customWidth="1"/>
    <col min="8454" max="8454" width="20.33203125" style="136" customWidth="1"/>
    <col min="8455" max="8455" width="24.109375" style="136" customWidth="1"/>
    <col min="8456" max="8705" width="9.109375" style="136"/>
    <col min="8706" max="8706" width="9.33203125" style="136" customWidth="1"/>
    <col min="8707" max="8707" width="17.88671875" style="136" customWidth="1"/>
    <col min="8708" max="8708" width="95.88671875" style="136" customWidth="1"/>
    <col min="8709" max="8709" width="14.88671875" style="136" customWidth="1"/>
    <col min="8710" max="8710" width="20.33203125" style="136" customWidth="1"/>
    <col min="8711" max="8711" width="24.109375" style="136" customWidth="1"/>
    <col min="8712" max="8961" width="9.109375" style="136"/>
    <col min="8962" max="8962" width="9.33203125" style="136" customWidth="1"/>
    <col min="8963" max="8963" width="17.88671875" style="136" customWidth="1"/>
    <col min="8964" max="8964" width="95.88671875" style="136" customWidth="1"/>
    <col min="8965" max="8965" width="14.88671875" style="136" customWidth="1"/>
    <col min="8966" max="8966" width="20.33203125" style="136" customWidth="1"/>
    <col min="8967" max="8967" width="24.109375" style="136" customWidth="1"/>
    <col min="8968" max="9217" width="9.109375" style="136"/>
    <col min="9218" max="9218" width="9.33203125" style="136" customWidth="1"/>
    <col min="9219" max="9219" width="17.88671875" style="136" customWidth="1"/>
    <col min="9220" max="9220" width="95.88671875" style="136" customWidth="1"/>
    <col min="9221" max="9221" width="14.88671875" style="136" customWidth="1"/>
    <col min="9222" max="9222" width="20.33203125" style="136" customWidth="1"/>
    <col min="9223" max="9223" width="24.109375" style="136" customWidth="1"/>
    <col min="9224" max="9473" width="9.109375" style="136"/>
    <col min="9474" max="9474" width="9.33203125" style="136" customWidth="1"/>
    <col min="9475" max="9475" width="17.88671875" style="136" customWidth="1"/>
    <col min="9476" max="9476" width="95.88671875" style="136" customWidth="1"/>
    <col min="9477" max="9477" width="14.88671875" style="136" customWidth="1"/>
    <col min="9478" max="9478" width="20.33203125" style="136" customWidth="1"/>
    <col min="9479" max="9479" width="24.109375" style="136" customWidth="1"/>
    <col min="9480" max="9729" width="9.109375" style="136"/>
    <col min="9730" max="9730" width="9.33203125" style="136" customWidth="1"/>
    <col min="9731" max="9731" width="17.88671875" style="136" customWidth="1"/>
    <col min="9732" max="9732" width="95.88671875" style="136" customWidth="1"/>
    <col min="9733" max="9733" width="14.88671875" style="136" customWidth="1"/>
    <col min="9734" max="9734" width="20.33203125" style="136" customWidth="1"/>
    <col min="9735" max="9735" width="24.109375" style="136" customWidth="1"/>
    <col min="9736" max="9985" width="9.109375" style="136"/>
    <col min="9986" max="9986" width="9.33203125" style="136" customWidth="1"/>
    <col min="9987" max="9987" width="17.88671875" style="136" customWidth="1"/>
    <col min="9988" max="9988" width="95.88671875" style="136" customWidth="1"/>
    <col min="9989" max="9989" width="14.88671875" style="136" customWidth="1"/>
    <col min="9990" max="9990" width="20.33203125" style="136" customWidth="1"/>
    <col min="9991" max="9991" width="24.109375" style="136" customWidth="1"/>
    <col min="9992" max="10241" width="9.109375" style="136"/>
    <col min="10242" max="10242" width="9.33203125" style="136" customWidth="1"/>
    <col min="10243" max="10243" width="17.88671875" style="136" customWidth="1"/>
    <col min="10244" max="10244" width="95.88671875" style="136" customWidth="1"/>
    <col min="10245" max="10245" width="14.88671875" style="136" customWidth="1"/>
    <col min="10246" max="10246" width="20.33203125" style="136" customWidth="1"/>
    <col min="10247" max="10247" width="24.109375" style="136" customWidth="1"/>
    <col min="10248" max="10497" width="9.109375" style="136"/>
    <col min="10498" max="10498" width="9.33203125" style="136" customWidth="1"/>
    <col min="10499" max="10499" width="17.88671875" style="136" customWidth="1"/>
    <col min="10500" max="10500" width="95.88671875" style="136" customWidth="1"/>
    <col min="10501" max="10501" width="14.88671875" style="136" customWidth="1"/>
    <col min="10502" max="10502" width="20.33203125" style="136" customWidth="1"/>
    <col min="10503" max="10503" width="24.109375" style="136" customWidth="1"/>
    <col min="10504" max="10753" width="9.109375" style="136"/>
    <col min="10754" max="10754" width="9.33203125" style="136" customWidth="1"/>
    <col min="10755" max="10755" width="17.88671875" style="136" customWidth="1"/>
    <col min="10756" max="10756" width="95.88671875" style="136" customWidth="1"/>
    <col min="10757" max="10757" width="14.88671875" style="136" customWidth="1"/>
    <col min="10758" max="10758" width="20.33203125" style="136" customWidth="1"/>
    <col min="10759" max="10759" width="24.109375" style="136" customWidth="1"/>
    <col min="10760" max="11009" width="9.109375" style="136"/>
    <col min="11010" max="11010" width="9.33203125" style="136" customWidth="1"/>
    <col min="11011" max="11011" width="17.88671875" style="136" customWidth="1"/>
    <col min="11012" max="11012" width="95.88671875" style="136" customWidth="1"/>
    <col min="11013" max="11013" width="14.88671875" style="136" customWidth="1"/>
    <col min="11014" max="11014" width="20.33203125" style="136" customWidth="1"/>
    <col min="11015" max="11015" width="24.109375" style="136" customWidth="1"/>
    <col min="11016" max="11265" width="9.109375" style="136"/>
    <col min="11266" max="11266" width="9.33203125" style="136" customWidth="1"/>
    <col min="11267" max="11267" width="17.88671875" style="136" customWidth="1"/>
    <col min="11268" max="11268" width="95.88671875" style="136" customWidth="1"/>
    <col min="11269" max="11269" width="14.88671875" style="136" customWidth="1"/>
    <col min="11270" max="11270" width="20.33203125" style="136" customWidth="1"/>
    <col min="11271" max="11271" width="24.109375" style="136" customWidth="1"/>
    <col min="11272" max="11521" width="9.109375" style="136"/>
    <col min="11522" max="11522" width="9.33203125" style="136" customWidth="1"/>
    <col min="11523" max="11523" width="17.88671875" style="136" customWidth="1"/>
    <col min="11524" max="11524" width="95.88671875" style="136" customWidth="1"/>
    <col min="11525" max="11525" width="14.88671875" style="136" customWidth="1"/>
    <col min="11526" max="11526" width="20.33203125" style="136" customWidth="1"/>
    <col min="11527" max="11527" width="24.109375" style="136" customWidth="1"/>
    <col min="11528" max="11777" width="9.109375" style="136"/>
    <col min="11778" max="11778" width="9.33203125" style="136" customWidth="1"/>
    <col min="11779" max="11779" width="17.88671875" style="136" customWidth="1"/>
    <col min="11780" max="11780" width="95.88671875" style="136" customWidth="1"/>
    <col min="11781" max="11781" width="14.88671875" style="136" customWidth="1"/>
    <col min="11782" max="11782" width="20.33203125" style="136" customWidth="1"/>
    <col min="11783" max="11783" width="24.109375" style="136" customWidth="1"/>
    <col min="11784" max="12033" width="9.109375" style="136"/>
    <col min="12034" max="12034" width="9.33203125" style="136" customWidth="1"/>
    <col min="12035" max="12035" width="17.88671875" style="136" customWidth="1"/>
    <col min="12036" max="12036" width="95.88671875" style="136" customWidth="1"/>
    <col min="12037" max="12037" width="14.88671875" style="136" customWidth="1"/>
    <col min="12038" max="12038" width="20.33203125" style="136" customWidth="1"/>
    <col min="12039" max="12039" width="24.109375" style="136" customWidth="1"/>
    <col min="12040" max="12289" width="9.109375" style="136"/>
    <col min="12290" max="12290" width="9.33203125" style="136" customWidth="1"/>
    <col min="12291" max="12291" width="17.88671875" style="136" customWidth="1"/>
    <col min="12292" max="12292" width="95.88671875" style="136" customWidth="1"/>
    <col min="12293" max="12293" width="14.88671875" style="136" customWidth="1"/>
    <col min="12294" max="12294" width="20.33203125" style="136" customWidth="1"/>
    <col min="12295" max="12295" width="24.109375" style="136" customWidth="1"/>
    <col min="12296" max="12545" width="9.109375" style="136"/>
    <col min="12546" max="12546" width="9.33203125" style="136" customWidth="1"/>
    <col min="12547" max="12547" width="17.88671875" style="136" customWidth="1"/>
    <col min="12548" max="12548" width="95.88671875" style="136" customWidth="1"/>
    <col min="12549" max="12549" width="14.88671875" style="136" customWidth="1"/>
    <col min="12550" max="12550" width="20.33203125" style="136" customWidth="1"/>
    <col min="12551" max="12551" width="24.109375" style="136" customWidth="1"/>
    <col min="12552" max="12801" width="9.109375" style="136"/>
    <col min="12802" max="12802" width="9.33203125" style="136" customWidth="1"/>
    <col min="12803" max="12803" width="17.88671875" style="136" customWidth="1"/>
    <col min="12804" max="12804" width="95.88671875" style="136" customWidth="1"/>
    <col min="12805" max="12805" width="14.88671875" style="136" customWidth="1"/>
    <col min="12806" max="12806" width="20.33203125" style="136" customWidth="1"/>
    <col min="12807" max="12807" width="24.109375" style="136" customWidth="1"/>
    <col min="12808" max="13057" width="9.109375" style="136"/>
    <col min="13058" max="13058" width="9.33203125" style="136" customWidth="1"/>
    <col min="13059" max="13059" width="17.88671875" style="136" customWidth="1"/>
    <col min="13060" max="13060" width="95.88671875" style="136" customWidth="1"/>
    <col min="13061" max="13061" width="14.88671875" style="136" customWidth="1"/>
    <col min="13062" max="13062" width="20.33203125" style="136" customWidth="1"/>
    <col min="13063" max="13063" width="24.109375" style="136" customWidth="1"/>
    <col min="13064" max="13313" width="9.109375" style="136"/>
    <col min="13314" max="13314" width="9.33203125" style="136" customWidth="1"/>
    <col min="13315" max="13315" width="17.88671875" style="136" customWidth="1"/>
    <col min="13316" max="13316" width="95.88671875" style="136" customWidth="1"/>
    <col min="13317" max="13317" width="14.88671875" style="136" customWidth="1"/>
    <col min="13318" max="13318" width="20.33203125" style="136" customWidth="1"/>
    <col min="13319" max="13319" width="24.109375" style="136" customWidth="1"/>
    <col min="13320" max="13569" width="9.109375" style="136"/>
    <col min="13570" max="13570" width="9.33203125" style="136" customWidth="1"/>
    <col min="13571" max="13571" width="17.88671875" style="136" customWidth="1"/>
    <col min="13572" max="13572" width="95.88671875" style="136" customWidth="1"/>
    <col min="13573" max="13573" width="14.88671875" style="136" customWidth="1"/>
    <col min="13574" max="13574" width="20.33203125" style="136" customWidth="1"/>
    <col min="13575" max="13575" width="24.109375" style="136" customWidth="1"/>
    <col min="13576" max="13825" width="9.109375" style="136"/>
    <col min="13826" max="13826" width="9.33203125" style="136" customWidth="1"/>
    <col min="13827" max="13827" width="17.88671875" style="136" customWidth="1"/>
    <col min="13828" max="13828" width="95.88671875" style="136" customWidth="1"/>
    <col min="13829" max="13829" width="14.88671875" style="136" customWidth="1"/>
    <col min="13830" max="13830" width="20.33203125" style="136" customWidth="1"/>
    <col min="13831" max="13831" width="24.109375" style="136" customWidth="1"/>
    <col min="13832" max="14081" width="9.109375" style="136"/>
    <col min="14082" max="14082" width="9.33203125" style="136" customWidth="1"/>
    <col min="14083" max="14083" width="17.88671875" style="136" customWidth="1"/>
    <col min="14084" max="14084" width="95.88671875" style="136" customWidth="1"/>
    <col min="14085" max="14085" width="14.88671875" style="136" customWidth="1"/>
    <col min="14086" max="14086" width="20.33203125" style="136" customWidth="1"/>
    <col min="14087" max="14087" width="24.109375" style="136" customWidth="1"/>
    <col min="14088" max="14337" width="9.109375" style="136"/>
    <col min="14338" max="14338" width="9.33203125" style="136" customWidth="1"/>
    <col min="14339" max="14339" width="17.88671875" style="136" customWidth="1"/>
    <col min="14340" max="14340" width="95.88671875" style="136" customWidth="1"/>
    <col min="14341" max="14341" width="14.88671875" style="136" customWidth="1"/>
    <col min="14342" max="14342" width="20.33203125" style="136" customWidth="1"/>
    <col min="14343" max="14343" width="24.109375" style="136" customWidth="1"/>
    <col min="14344" max="14593" width="9.109375" style="136"/>
    <col min="14594" max="14594" width="9.33203125" style="136" customWidth="1"/>
    <col min="14595" max="14595" width="17.88671875" style="136" customWidth="1"/>
    <col min="14596" max="14596" width="95.88671875" style="136" customWidth="1"/>
    <col min="14597" max="14597" width="14.88671875" style="136" customWidth="1"/>
    <col min="14598" max="14598" width="20.33203125" style="136" customWidth="1"/>
    <col min="14599" max="14599" width="24.109375" style="136" customWidth="1"/>
    <col min="14600" max="14849" width="9.109375" style="136"/>
    <col min="14850" max="14850" width="9.33203125" style="136" customWidth="1"/>
    <col min="14851" max="14851" width="17.88671875" style="136" customWidth="1"/>
    <col min="14852" max="14852" width="95.88671875" style="136" customWidth="1"/>
    <col min="14853" max="14853" width="14.88671875" style="136" customWidth="1"/>
    <col min="14854" max="14854" width="20.33203125" style="136" customWidth="1"/>
    <col min="14855" max="14855" width="24.109375" style="136" customWidth="1"/>
    <col min="14856" max="15105" width="9.109375" style="136"/>
    <col min="15106" max="15106" width="9.33203125" style="136" customWidth="1"/>
    <col min="15107" max="15107" width="17.88671875" style="136" customWidth="1"/>
    <col min="15108" max="15108" width="95.88671875" style="136" customWidth="1"/>
    <col min="15109" max="15109" width="14.88671875" style="136" customWidth="1"/>
    <col min="15110" max="15110" width="20.33203125" style="136" customWidth="1"/>
    <col min="15111" max="15111" width="24.109375" style="136" customWidth="1"/>
    <col min="15112" max="15361" width="9.109375" style="136"/>
    <col min="15362" max="15362" width="9.33203125" style="136" customWidth="1"/>
    <col min="15363" max="15363" width="17.88671875" style="136" customWidth="1"/>
    <col min="15364" max="15364" width="95.88671875" style="136" customWidth="1"/>
    <col min="15365" max="15365" width="14.88671875" style="136" customWidth="1"/>
    <col min="15366" max="15366" width="20.33203125" style="136" customWidth="1"/>
    <col min="15367" max="15367" width="24.109375" style="136" customWidth="1"/>
    <col min="15368" max="15617" width="9.109375" style="136"/>
    <col min="15618" max="15618" width="9.33203125" style="136" customWidth="1"/>
    <col min="15619" max="15619" width="17.88671875" style="136" customWidth="1"/>
    <col min="15620" max="15620" width="95.88671875" style="136" customWidth="1"/>
    <col min="15621" max="15621" width="14.88671875" style="136" customWidth="1"/>
    <col min="15622" max="15622" width="20.33203125" style="136" customWidth="1"/>
    <col min="15623" max="15623" width="24.109375" style="136" customWidth="1"/>
    <col min="15624" max="15873" width="9.109375" style="136"/>
    <col min="15874" max="15874" width="9.33203125" style="136" customWidth="1"/>
    <col min="15875" max="15875" width="17.88671875" style="136" customWidth="1"/>
    <col min="15876" max="15876" width="95.88671875" style="136" customWidth="1"/>
    <col min="15877" max="15877" width="14.88671875" style="136" customWidth="1"/>
    <col min="15878" max="15878" width="20.33203125" style="136" customWidth="1"/>
    <col min="15879" max="15879" width="24.109375" style="136" customWidth="1"/>
    <col min="15880" max="16129" width="9.109375" style="136"/>
    <col min="16130" max="16130" width="9.33203125" style="136" customWidth="1"/>
    <col min="16131" max="16131" width="17.88671875" style="136" customWidth="1"/>
    <col min="16132" max="16132" width="95.88671875" style="136" customWidth="1"/>
    <col min="16133" max="16133" width="14.88671875" style="136" customWidth="1"/>
    <col min="16134" max="16134" width="20.33203125" style="136" customWidth="1"/>
    <col min="16135" max="16135" width="24.109375" style="136" customWidth="1"/>
    <col min="16136" max="16384" width="9.109375" style="136"/>
  </cols>
  <sheetData>
    <row r="1" spans="2:8" ht="15.6">
      <c r="F1" s="112" t="s">
        <v>818</v>
      </c>
    </row>
    <row r="2" spans="2:8" ht="25.5" customHeight="1">
      <c r="B2" s="1045" t="s">
        <v>231</v>
      </c>
      <c r="C2" s="1046"/>
      <c r="D2" s="1046"/>
      <c r="E2" s="183"/>
      <c r="G2" s="184"/>
      <c r="H2" s="184"/>
    </row>
    <row r="3" spans="2:8" ht="10.5" customHeight="1">
      <c r="B3" s="135"/>
      <c r="C3" s="135"/>
      <c r="D3" s="135"/>
      <c r="E3" s="135"/>
      <c r="F3" s="185"/>
      <c r="G3" s="177"/>
      <c r="H3" s="177"/>
    </row>
    <row r="4" spans="2:8" ht="18" customHeight="1">
      <c r="B4" s="1047" t="s">
        <v>308</v>
      </c>
      <c r="C4" s="1013"/>
      <c r="D4" s="1013"/>
      <c r="E4" s="135"/>
      <c r="F4" s="186"/>
      <c r="G4" s="177"/>
      <c r="H4" s="177"/>
    </row>
    <row r="5" spans="2:8" ht="11.4" customHeight="1">
      <c r="B5" s="135"/>
      <c r="C5" s="187"/>
      <c r="D5" s="187"/>
      <c r="E5" s="187"/>
      <c r="F5" s="186"/>
      <c r="G5" s="177"/>
      <c r="H5" s="177"/>
    </row>
    <row r="6" spans="2:8" ht="15.6">
      <c r="B6" s="1048" t="s">
        <v>39</v>
      </c>
      <c r="C6" s="1013"/>
      <c r="D6" s="188"/>
      <c r="E6" s="189"/>
      <c r="F6" s="190" t="s">
        <v>9</v>
      </c>
      <c r="G6" s="191"/>
      <c r="H6" s="177"/>
    </row>
    <row r="7" spans="2:8" ht="15.6">
      <c r="B7" s="188"/>
      <c r="C7" s="188"/>
      <c r="D7" s="188"/>
      <c r="E7" s="189"/>
      <c r="F7" s="192"/>
      <c r="G7" s="177"/>
      <c r="H7" s="177"/>
    </row>
    <row r="8" spans="2:8" ht="22.5" customHeight="1">
      <c r="B8" s="193" t="s">
        <v>48</v>
      </c>
      <c r="C8" s="1044" t="s">
        <v>868</v>
      </c>
      <c r="D8" s="1044"/>
      <c r="E8" s="135"/>
      <c r="F8" s="135"/>
      <c r="G8" s="177"/>
      <c r="H8" s="177"/>
    </row>
    <row r="9" spans="2:8" ht="19.5" customHeight="1">
      <c r="B9" s="193" t="s">
        <v>49</v>
      </c>
      <c r="C9" s="1044" t="s">
        <v>869</v>
      </c>
      <c r="D9" s="1044"/>
      <c r="E9" s="135"/>
      <c r="F9" s="135" t="s">
        <v>220</v>
      </c>
      <c r="G9" s="177"/>
      <c r="H9" s="177"/>
    </row>
    <row r="10" spans="2:8" ht="13.2" customHeight="1">
      <c r="B10" s="193"/>
      <c r="C10" s="1044"/>
      <c r="D10" s="1044"/>
      <c r="E10" s="135"/>
      <c r="F10" s="135"/>
      <c r="G10" s="177"/>
      <c r="H10" s="177"/>
    </row>
    <row r="11" spans="2:8" ht="26.25" customHeight="1">
      <c r="B11" s="193" t="s">
        <v>50</v>
      </c>
      <c r="C11" s="1044" t="s">
        <v>870</v>
      </c>
      <c r="D11" s="1044"/>
      <c r="E11" s="135"/>
      <c r="F11" s="135" t="s">
        <v>220</v>
      </c>
      <c r="G11" s="177"/>
      <c r="H11" s="177"/>
    </row>
    <row r="12" spans="2:8" ht="12.6" customHeight="1">
      <c r="B12" s="193"/>
      <c r="C12" s="1044"/>
      <c r="D12" s="1044"/>
      <c r="E12" s="135"/>
      <c r="F12" s="135"/>
      <c r="G12" s="177"/>
      <c r="H12" s="177"/>
    </row>
    <row r="13" spans="2:8" ht="22.5" customHeight="1">
      <c r="B13" s="193" t="s">
        <v>51</v>
      </c>
      <c r="C13" s="1044" t="s">
        <v>871</v>
      </c>
      <c r="D13" s="1044"/>
      <c r="E13" s="135"/>
      <c r="F13" s="135" t="s">
        <v>220</v>
      </c>
      <c r="G13" s="177"/>
      <c r="H13" s="177"/>
    </row>
    <row r="14" spans="2:8" ht="10.95" customHeight="1">
      <c r="B14" s="193"/>
      <c r="C14" s="1044"/>
      <c r="D14" s="1044"/>
      <c r="E14" s="135"/>
      <c r="F14" s="135"/>
      <c r="G14" s="177"/>
      <c r="H14" s="177"/>
    </row>
    <row r="15" spans="2:8" ht="24" customHeight="1">
      <c r="B15" s="193" t="s">
        <v>52</v>
      </c>
      <c r="C15" s="1044" t="s">
        <v>872</v>
      </c>
      <c r="D15" s="1044"/>
      <c r="E15" s="135"/>
      <c r="F15" s="135" t="s">
        <v>220</v>
      </c>
      <c r="G15" s="177"/>
      <c r="H15" s="177"/>
    </row>
    <row r="16" spans="2:8" ht="14.4" customHeight="1">
      <c r="B16" s="193"/>
      <c r="C16" s="1044"/>
      <c r="D16" s="1044"/>
      <c r="E16" s="135"/>
      <c r="F16" s="135"/>
      <c r="G16" s="177"/>
      <c r="H16" s="177"/>
    </row>
    <row r="17" spans="2:8" ht="21" customHeight="1">
      <c r="B17" s="193" t="s">
        <v>53</v>
      </c>
      <c r="C17" s="1044" t="s">
        <v>873</v>
      </c>
      <c r="D17" s="1044"/>
      <c r="E17" s="135"/>
      <c r="F17" s="135" t="s">
        <v>220</v>
      </c>
      <c r="G17" s="177"/>
      <c r="H17" s="177"/>
    </row>
    <row r="18" spans="2:8" ht="12" customHeight="1">
      <c r="B18" s="193"/>
      <c r="C18" s="1044"/>
      <c r="D18" s="1044"/>
      <c r="E18" s="135"/>
      <c r="F18" s="135"/>
      <c r="G18" s="177"/>
      <c r="H18" s="177"/>
    </row>
    <row r="19" spans="2:8" ht="20.25" customHeight="1">
      <c r="B19" s="193" t="s">
        <v>63</v>
      </c>
      <c r="C19" s="1044" t="s">
        <v>874</v>
      </c>
      <c r="D19" s="1044"/>
      <c r="E19" s="135"/>
      <c r="F19" s="135" t="s">
        <v>220</v>
      </c>
      <c r="G19" s="177"/>
      <c r="H19" s="177"/>
    </row>
    <row r="20" spans="2:8" ht="12.6" customHeight="1">
      <c r="B20" s="193"/>
      <c r="C20" s="1044"/>
      <c r="D20" s="1044"/>
      <c r="E20" s="135"/>
      <c r="F20" s="135"/>
      <c r="G20" s="177"/>
      <c r="H20" s="177"/>
    </row>
    <row r="21" spans="2:8" ht="18.600000000000001" customHeight="1">
      <c r="B21" s="193" t="s">
        <v>64</v>
      </c>
      <c r="C21" s="1044" t="s">
        <v>875</v>
      </c>
      <c r="D21" s="1044"/>
      <c r="E21" s="135"/>
      <c r="F21" s="135" t="s">
        <v>220</v>
      </c>
      <c r="G21" s="177"/>
      <c r="H21" s="177"/>
    </row>
    <row r="22" spans="2:8" ht="12" customHeight="1">
      <c r="B22" s="193"/>
      <c r="C22" s="194"/>
      <c r="D22" s="194"/>
      <c r="E22" s="135"/>
      <c r="F22" s="135"/>
      <c r="G22" s="177"/>
      <c r="H22" s="177"/>
    </row>
    <row r="23" spans="2:8" ht="15.75" customHeight="1">
      <c r="B23" s="193" t="s">
        <v>65</v>
      </c>
      <c r="C23" s="1044" t="s">
        <v>876</v>
      </c>
      <c r="D23" s="1044"/>
      <c r="E23" s="135"/>
      <c r="F23" s="135"/>
      <c r="G23" s="177"/>
      <c r="H23" s="177"/>
    </row>
    <row r="24" spans="2:8" ht="12.6" customHeight="1">
      <c r="B24" s="193"/>
      <c r="C24" s="1044"/>
      <c r="D24" s="1044"/>
      <c r="E24" s="135"/>
      <c r="F24" s="135"/>
      <c r="G24" s="177"/>
      <c r="H24" s="177"/>
    </row>
    <row r="25" spans="2:8" ht="19.2" customHeight="1">
      <c r="B25" s="193" t="s">
        <v>66</v>
      </c>
      <c r="C25" s="1044" t="s">
        <v>877</v>
      </c>
      <c r="D25" s="1044"/>
      <c r="E25" s="135"/>
      <c r="F25" s="135" t="s">
        <v>220</v>
      </c>
      <c r="G25" s="177"/>
      <c r="H25" s="177"/>
    </row>
    <row r="26" spans="2:8" ht="18" customHeight="1">
      <c r="B26" s="193"/>
      <c r="C26" s="1044" t="s">
        <v>221</v>
      </c>
      <c r="D26" s="1044" t="s">
        <v>67</v>
      </c>
      <c r="E26" s="135"/>
      <c r="F26" s="135"/>
      <c r="G26" s="177"/>
      <c r="H26" s="177"/>
    </row>
    <row r="27" spans="2:8" ht="12" customHeight="1">
      <c r="B27" s="193"/>
      <c r="C27" s="1044"/>
      <c r="D27" s="1044"/>
      <c r="E27" s="135"/>
      <c r="F27" s="135"/>
      <c r="G27" s="177"/>
      <c r="H27" s="177"/>
    </row>
    <row r="28" spans="2:8" ht="32.25" customHeight="1">
      <c r="B28" s="193" t="s">
        <v>68</v>
      </c>
      <c r="C28" s="1049" t="s">
        <v>878</v>
      </c>
      <c r="D28" s="1049"/>
      <c r="E28" s="135"/>
      <c r="F28" s="135" t="s">
        <v>220</v>
      </c>
      <c r="G28" s="177"/>
      <c r="H28" s="177"/>
    </row>
    <row r="29" spans="2:8" ht="11.25" customHeight="1">
      <c r="B29" s="193"/>
      <c r="C29" s="1044"/>
      <c r="D29" s="1044"/>
      <c r="E29" s="135"/>
      <c r="F29" s="135"/>
      <c r="G29" s="177"/>
      <c r="H29" s="177"/>
    </row>
    <row r="30" spans="2:8" ht="22.5" customHeight="1">
      <c r="B30" s="193" t="s">
        <v>69</v>
      </c>
      <c r="C30" s="1044" t="s">
        <v>879</v>
      </c>
      <c r="D30" s="1044"/>
      <c r="E30" s="135"/>
      <c r="F30" s="135" t="s">
        <v>220</v>
      </c>
      <c r="G30" s="177"/>
      <c r="H30" s="177"/>
    </row>
    <row r="31" spans="2:8" ht="22.5" customHeight="1">
      <c r="B31" s="193" t="s">
        <v>70</v>
      </c>
      <c r="C31" s="1044" t="s">
        <v>429</v>
      </c>
      <c r="D31" s="1044"/>
      <c r="E31" s="135"/>
      <c r="F31" s="135"/>
      <c r="G31" s="177"/>
      <c r="H31" s="177"/>
    </row>
    <row r="32" spans="2:8" ht="18.75" customHeight="1">
      <c r="B32" s="135"/>
      <c r="C32" s="135"/>
      <c r="D32" s="195" t="s">
        <v>71</v>
      </c>
      <c r="E32" s="135"/>
      <c r="F32" s="135" t="s">
        <v>220</v>
      </c>
      <c r="G32" s="177"/>
      <c r="H32" s="177"/>
    </row>
    <row r="33" spans="2:8" ht="20.25" customHeight="1">
      <c r="B33" s="188"/>
      <c r="C33" s="188"/>
      <c r="D33" s="135"/>
      <c r="E33" s="196"/>
      <c r="F33" s="135"/>
      <c r="G33" s="177"/>
      <c r="H33" s="177"/>
    </row>
    <row r="34" spans="2:8" ht="15.6">
      <c r="B34" s="188"/>
      <c r="C34" s="188"/>
      <c r="D34" s="188"/>
      <c r="E34" s="23" t="s">
        <v>380</v>
      </c>
      <c r="F34" s="70"/>
      <c r="G34" s="70"/>
      <c r="H34" s="70"/>
    </row>
    <row r="35" spans="2:8" ht="16.5" customHeight="1">
      <c r="B35" s="135"/>
      <c r="C35" s="135"/>
      <c r="D35" s="135"/>
      <c r="E35" s="242" t="s">
        <v>389</v>
      </c>
      <c r="F35" s="176"/>
      <c r="G35" s="176"/>
      <c r="H35" s="176"/>
    </row>
    <row r="36" spans="2:8" ht="15.6">
      <c r="B36" s="135"/>
      <c r="C36" s="135"/>
      <c r="D36" s="135"/>
      <c r="E36" s="23" t="s">
        <v>258</v>
      </c>
      <c r="F36" s="135"/>
      <c r="G36" s="177"/>
      <c r="H36" s="177"/>
    </row>
    <row r="37" spans="2:8" ht="15.6">
      <c r="B37" s="135"/>
      <c r="C37" s="135"/>
      <c r="D37" s="135"/>
      <c r="E37" s="103" t="s">
        <v>163</v>
      </c>
      <c r="F37" s="135"/>
      <c r="G37" s="177"/>
      <c r="H37" s="177"/>
    </row>
    <row r="38" spans="2:8" ht="15.6">
      <c r="B38" s="135"/>
      <c r="C38" s="135"/>
      <c r="D38" s="135"/>
      <c r="E38" s="135"/>
      <c r="F38" s="135"/>
      <c r="G38" s="177"/>
      <c r="H38" s="177"/>
    </row>
    <row r="39" spans="2:8" ht="15.6">
      <c r="B39" s="135"/>
      <c r="C39" s="135"/>
      <c r="D39" s="135"/>
      <c r="E39" s="135"/>
      <c r="F39" s="135"/>
      <c r="G39" s="177"/>
      <c r="H39" s="177"/>
    </row>
    <row r="40" spans="2:8" ht="15.6">
      <c r="B40" s="135"/>
      <c r="C40" s="135"/>
      <c r="D40" s="135"/>
      <c r="E40" s="135"/>
      <c r="F40" s="135"/>
      <c r="G40" s="177"/>
      <c r="H40" s="177"/>
    </row>
    <row r="41" spans="2:8" ht="15.6">
      <c r="B41" s="135"/>
      <c r="C41" s="135"/>
      <c r="D41" s="135"/>
      <c r="E41" s="135"/>
      <c r="F41" s="135"/>
      <c r="G41" s="177"/>
      <c r="H41" s="177"/>
    </row>
    <row r="42" spans="2:8" ht="15.6">
      <c r="B42" s="135"/>
      <c r="C42" s="135"/>
      <c r="D42" s="135"/>
      <c r="E42" s="135"/>
      <c r="F42" s="135"/>
      <c r="G42" s="177"/>
      <c r="H42" s="177"/>
    </row>
    <row r="43" spans="2:8" ht="15.6">
      <c r="B43" s="135"/>
      <c r="C43" s="135"/>
      <c r="D43" s="135"/>
      <c r="E43" s="135"/>
      <c r="F43" s="135"/>
      <c r="G43" s="177"/>
      <c r="H43" s="177"/>
    </row>
    <row r="44" spans="2:8" ht="15.6">
      <c r="B44" s="135"/>
      <c r="C44" s="135"/>
      <c r="D44" s="135"/>
      <c r="E44" s="135"/>
      <c r="F44" s="135"/>
      <c r="G44" s="177"/>
      <c r="H44" s="177"/>
    </row>
    <row r="45" spans="2:8" ht="15.6">
      <c r="B45" s="135"/>
      <c r="C45" s="135"/>
      <c r="D45" s="135"/>
      <c r="E45" s="135"/>
      <c r="F45" s="135"/>
      <c r="G45" s="177"/>
      <c r="H45" s="177"/>
    </row>
    <row r="46" spans="2:8" ht="15.6">
      <c r="B46" s="135"/>
      <c r="C46" s="135"/>
      <c r="D46" s="135"/>
      <c r="E46" s="135"/>
      <c r="F46" s="135"/>
      <c r="G46" s="177"/>
      <c r="H46" s="177"/>
    </row>
    <row r="47" spans="2:8" ht="15.6">
      <c r="B47" s="135"/>
      <c r="C47" s="135"/>
      <c r="D47" s="135"/>
      <c r="E47" s="135"/>
      <c r="F47" s="135"/>
      <c r="G47" s="177"/>
      <c r="H47" s="177"/>
    </row>
    <row r="48" spans="2:8" ht="15.6">
      <c r="B48" s="135"/>
      <c r="C48" s="135"/>
      <c r="D48" s="135"/>
      <c r="E48" s="135"/>
      <c r="F48" s="135"/>
      <c r="G48" s="177"/>
      <c r="H48" s="177"/>
    </row>
    <row r="49" spans="2:8" ht="15.6">
      <c r="B49" s="135"/>
      <c r="C49" s="135"/>
      <c r="D49" s="135"/>
      <c r="E49" s="135"/>
      <c r="F49" s="135"/>
      <c r="G49" s="177"/>
      <c r="H49" s="177"/>
    </row>
    <row r="50" spans="2:8" ht="15.6">
      <c r="B50" s="135"/>
      <c r="C50" s="135"/>
      <c r="D50" s="135"/>
      <c r="E50" s="135"/>
      <c r="F50" s="135"/>
      <c r="G50" s="177"/>
      <c r="H50" s="177"/>
    </row>
    <row r="51" spans="2:8" ht="15.6">
      <c r="B51" s="135"/>
      <c r="C51" s="135"/>
      <c r="D51" s="135"/>
      <c r="E51" s="135"/>
      <c r="F51" s="135"/>
      <c r="G51" s="177"/>
      <c r="H51" s="177"/>
    </row>
    <row r="52" spans="2:8" ht="15.6">
      <c r="B52" s="135"/>
      <c r="C52" s="135"/>
      <c r="D52" s="135"/>
      <c r="E52" s="135"/>
      <c r="F52" s="135"/>
      <c r="G52" s="177"/>
      <c r="H52" s="177"/>
    </row>
    <row r="53" spans="2:8" ht="15.6">
      <c r="B53" s="135"/>
      <c r="C53" s="135"/>
      <c r="D53" s="135"/>
      <c r="E53" s="135"/>
      <c r="F53" s="135"/>
      <c r="G53" s="177"/>
      <c r="H53" s="177"/>
    </row>
    <row r="54" spans="2:8" ht="15.6">
      <c r="B54" s="135"/>
      <c r="C54" s="135"/>
      <c r="D54" s="135"/>
      <c r="E54" s="135"/>
      <c r="F54" s="135"/>
      <c r="G54" s="177"/>
      <c r="H54" s="177"/>
    </row>
    <row r="55" spans="2:8" ht="15.6">
      <c r="B55" s="135"/>
      <c r="C55" s="135"/>
      <c r="D55" s="135"/>
      <c r="E55" s="135"/>
      <c r="F55" s="135"/>
    </row>
    <row r="56" spans="2:8" ht="15.6">
      <c r="B56" s="135"/>
      <c r="C56" s="135"/>
      <c r="D56" s="135"/>
      <c r="E56" s="135"/>
      <c r="F56" s="135"/>
    </row>
    <row r="57" spans="2:8" ht="15.6">
      <c r="B57" s="135"/>
      <c r="C57" s="135"/>
      <c r="D57" s="135"/>
      <c r="E57" s="135"/>
      <c r="F57" s="135"/>
    </row>
    <row r="58" spans="2:8" ht="15.6">
      <c r="B58" s="135"/>
      <c r="C58" s="135"/>
      <c r="D58" s="135"/>
      <c r="E58" s="135"/>
      <c r="F58" s="135"/>
    </row>
    <row r="59" spans="2:8" ht="15.6">
      <c r="B59" s="135"/>
      <c r="C59" s="135"/>
      <c r="D59" s="135"/>
      <c r="E59" s="135"/>
      <c r="F59" s="135"/>
    </row>
    <row r="60" spans="2:8" ht="15.6">
      <c r="B60" s="135"/>
      <c r="C60" s="135"/>
      <c r="D60" s="135"/>
      <c r="E60" s="135"/>
      <c r="F60" s="135"/>
    </row>
    <row r="61" spans="2:8" ht="15.6">
      <c r="B61" s="135"/>
      <c r="C61" s="135"/>
      <c r="D61" s="135"/>
      <c r="E61" s="135"/>
      <c r="F61" s="135"/>
    </row>
    <row r="62" spans="2:8" ht="15.6">
      <c r="B62" s="135"/>
      <c r="C62" s="135"/>
      <c r="D62" s="135"/>
      <c r="E62" s="135"/>
      <c r="F62" s="135"/>
    </row>
    <row r="63" spans="2:8" ht="15.6">
      <c r="B63" s="135"/>
      <c r="C63" s="135"/>
      <c r="D63" s="135"/>
      <c r="E63" s="135"/>
      <c r="F63" s="135"/>
    </row>
    <row r="64" spans="2:8" ht="15.6">
      <c r="B64" s="135"/>
      <c r="C64" s="135"/>
      <c r="D64" s="135"/>
      <c r="E64" s="135"/>
      <c r="F64" s="135"/>
    </row>
    <row r="65" spans="2:6" ht="15.6">
      <c r="B65" s="135"/>
      <c r="C65" s="135"/>
      <c r="D65" s="135"/>
      <c r="E65" s="135"/>
      <c r="F65" s="135"/>
    </row>
    <row r="66" spans="2:6" ht="15.6">
      <c r="B66" s="135"/>
      <c r="C66" s="135"/>
      <c r="D66" s="135"/>
      <c r="E66" s="135"/>
      <c r="F66" s="135"/>
    </row>
    <row r="67" spans="2:6" ht="15.6">
      <c r="B67" s="135"/>
      <c r="C67" s="135"/>
      <c r="D67" s="135"/>
      <c r="E67" s="135"/>
      <c r="F67" s="135"/>
    </row>
    <row r="68" spans="2:6" ht="15.6">
      <c r="B68" s="135"/>
      <c r="C68" s="135"/>
      <c r="D68" s="135"/>
      <c r="E68" s="135"/>
      <c r="F68" s="135"/>
    </row>
    <row r="69" spans="2:6" ht="15.6">
      <c r="B69" s="135"/>
      <c r="C69" s="135"/>
      <c r="D69" s="135"/>
      <c r="E69" s="135"/>
      <c r="F69" s="135"/>
    </row>
    <row r="70" spans="2:6" ht="15.6">
      <c r="B70" s="135"/>
      <c r="C70" s="135"/>
      <c r="D70" s="135"/>
      <c r="E70" s="135"/>
      <c r="F70" s="135"/>
    </row>
  </sheetData>
  <mergeCells count="26">
    <mergeCell ref="C30:D30"/>
    <mergeCell ref="C31:D31"/>
    <mergeCell ref="C24:D24"/>
    <mergeCell ref="C25:D25"/>
    <mergeCell ref="C26:D26"/>
    <mergeCell ref="C27:D27"/>
    <mergeCell ref="C28:D28"/>
    <mergeCell ref="C29:D29"/>
    <mergeCell ref="C23:D23"/>
    <mergeCell ref="C11:D11"/>
    <mergeCell ref="C12:D12"/>
    <mergeCell ref="C13:D13"/>
    <mergeCell ref="C14:D14"/>
    <mergeCell ref="C15:D15"/>
    <mergeCell ref="C16:D16"/>
    <mergeCell ref="C17:D17"/>
    <mergeCell ref="C18:D18"/>
    <mergeCell ref="C19:D19"/>
    <mergeCell ref="C20:D20"/>
    <mergeCell ref="C21:D21"/>
    <mergeCell ref="C10:D10"/>
    <mergeCell ref="B2:D2"/>
    <mergeCell ref="B4:D4"/>
    <mergeCell ref="B6:C6"/>
    <mergeCell ref="C8:D8"/>
    <mergeCell ref="C9:D9"/>
  </mergeCells>
  <printOptions horizontalCentered="1"/>
  <pageMargins left="0.6692913385826772" right="0.6692913385826772" top="0.94488188976377963" bottom="0.23622047244094491" header="0.51181102362204722" footer="0.23622047244094491"/>
  <pageSetup paperSize="9" scale="74" firstPageNumber="58" orientation="landscape" useFirstPageNumber="1" r:id="rId1"/>
  <headerFooter alignWithMargins="0">
    <oddFooter>&amp;C&amp;10&amp;P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0"/>
  <sheetViews>
    <sheetView topLeftCell="B1" workbookViewId="0">
      <selection activeCell="D15" sqref="D15"/>
    </sheetView>
  </sheetViews>
  <sheetFormatPr defaultRowHeight="15"/>
  <cols>
    <col min="1" max="1" width="5.5546875" style="136" hidden="1" customWidth="1"/>
    <col min="2" max="2" width="13.88671875" style="136" customWidth="1"/>
    <col min="3" max="3" width="19.44140625" style="136" customWidth="1"/>
    <col min="4" max="4" width="48.5546875" style="136" customWidth="1"/>
    <col min="5" max="5" width="35.33203125" style="136" customWidth="1"/>
    <col min="6" max="6" width="19.6640625" style="136" customWidth="1"/>
    <col min="7" max="257" width="9.109375" style="136"/>
    <col min="258" max="258" width="13.88671875" style="136" customWidth="1"/>
    <col min="259" max="259" width="19.44140625" style="136" customWidth="1"/>
    <col min="260" max="260" width="51" style="136" customWidth="1"/>
    <col min="261" max="261" width="38.33203125" style="136" customWidth="1"/>
    <col min="262" max="262" width="18.6640625" style="136" customWidth="1"/>
    <col min="263" max="513" width="9.109375" style="136"/>
    <col min="514" max="514" width="13.88671875" style="136" customWidth="1"/>
    <col min="515" max="515" width="19.44140625" style="136" customWidth="1"/>
    <col min="516" max="516" width="51" style="136" customWidth="1"/>
    <col min="517" max="517" width="38.33203125" style="136" customWidth="1"/>
    <col min="518" max="518" width="18.6640625" style="136" customWidth="1"/>
    <col min="519" max="769" width="9.109375" style="136"/>
    <col min="770" max="770" width="13.88671875" style="136" customWidth="1"/>
    <col min="771" max="771" width="19.44140625" style="136" customWidth="1"/>
    <col min="772" max="772" width="51" style="136" customWidth="1"/>
    <col min="773" max="773" width="38.33203125" style="136" customWidth="1"/>
    <col min="774" max="774" width="18.6640625" style="136" customWidth="1"/>
    <col min="775" max="1025" width="9.109375" style="136"/>
    <col min="1026" max="1026" width="13.88671875" style="136" customWidth="1"/>
    <col min="1027" max="1027" width="19.44140625" style="136" customWidth="1"/>
    <col min="1028" max="1028" width="51" style="136" customWidth="1"/>
    <col min="1029" max="1029" width="38.33203125" style="136" customWidth="1"/>
    <col min="1030" max="1030" width="18.6640625" style="136" customWidth="1"/>
    <col min="1031" max="1281" width="9.109375" style="136"/>
    <col min="1282" max="1282" width="13.88671875" style="136" customWidth="1"/>
    <col min="1283" max="1283" width="19.44140625" style="136" customWidth="1"/>
    <col min="1284" max="1284" width="51" style="136" customWidth="1"/>
    <col min="1285" max="1285" width="38.33203125" style="136" customWidth="1"/>
    <col min="1286" max="1286" width="18.6640625" style="136" customWidth="1"/>
    <col min="1287" max="1537" width="9.109375" style="136"/>
    <col min="1538" max="1538" width="13.88671875" style="136" customWidth="1"/>
    <col min="1539" max="1539" width="19.44140625" style="136" customWidth="1"/>
    <col min="1540" max="1540" width="51" style="136" customWidth="1"/>
    <col min="1541" max="1541" width="38.33203125" style="136" customWidth="1"/>
    <col min="1542" max="1542" width="18.6640625" style="136" customWidth="1"/>
    <col min="1543" max="1793" width="9.109375" style="136"/>
    <col min="1794" max="1794" width="13.88671875" style="136" customWidth="1"/>
    <col min="1795" max="1795" width="19.44140625" style="136" customWidth="1"/>
    <col min="1796" max="1796" width="51" style="136" customWidth="1"/>
    <col min="1797" max="1797" width="38.33203125" style="136" customWidth="1"/>
    <col min="1798" max="1798" width="18.6640625" style="136" customWidth="1"/>
    <col min="1799" max="2049" width="9.109375" style="136"/>
    <col min="2050" max="2050" width="13.88671875" style="136" customWidth="1"/>
    <col min="2051" max="2051" width="19.44140625" style="136" customWidth="1"/>
    <col min="2052" max="2052" width="51" style="136" customWidth="1"/>
    <col min="2053" max="2053" width="38.33203125" style="136" customWidth="1"/>
    <col min="2054" max="2054" width="18.6640625" style="136" customWidth="1"/>
    <col min="2055" max="2305" width="9.109375" style="136"/>
    <col min="2306" max="2306" width="13.88671875" style="136" customWidth="1"/>
    <col min="2307" max="2307" width="19.44140625" style="136" customWidth="1"/>
    <col min="2308" max="2308" width="51" style="136" customWidth="1"/>
    <col min="2309" max="2309" width="38.33203125" style="136" customWidth="1"/>
    <col min="2310" max="2310" width="18.6640625" style="136" customWidth="1"/>
    <col min="2311" max="2561" width="9.109375" style="136"/>
    <col min="2562" max="2562" width="13.88671875" style="136" customWidth="1"/>
    <col min="2563" max="2563" width="19.44140625" style="136" customWidth="1"/>
    <col min="2564" max="2564" width="51" style="136" customWidth="1"/>
    <col min="2565" max="2565" width="38.33203125" style="136" customWidth="1"/>
    <col min="2566" max="2566" width="18.6640625" style="136" customWidth="1"/>
    <col min="2567" max="2817" width="9.109375" style="136"/>
    <col min="2818" max="2818" width="13.88671875" style="136" customWidth="1"/>
    <col min="2819" max="2819" width="19.44140625" style="136" customWidth="1"/>
    <col min="2820" max="2820" width="51" style="136" customWidth="1"/>
    <col min="2821" max="2821" width="38.33203125" style="136" customWidth="1"/>
    <col min="2822" max="2822" width="18.6640625" style="136" customWidth="1"/>
    <col min="2823" max="3073" width="9.109375" style="136"/>
    <col min="3074" max="3074" width="13.88671875" style="136" customWidth="1"/>
    <col min="3075" max="3075" width="19.44140625" style="136" customWidth="1"/>
    <col min="3076" max="3076" width="51" style="136" customWidth="1"/>
    <col min="3077" max="3077" width="38.33203125" style="136" customWidth="1"/>
    <col min="3078" max="3078" width="18.6640625" style="136" customWidth="1"/>
    <col min="3079" max="3329" width="9.109375" style="136"/>
    <col min="3330" max="3330" width="13.88671875" style="136" customWidth="1"/>
    <col min="3331" max="3331" width="19.44140625" style="136" customWidth="1"/>
    <col min="3332" max="3332" width="51" style="136" customWidth="1"/>
    <col min="3333" max="3333" width="38.33203125" style="136" customWidth="1"/>
    <col min="3334" max="3334" width="18.6640625" style="136" customWidth="1"/>
    <col min="3335" max="3585" width="9.109375" style="136"/>
    <col min="3586" max="3586" width="13.88671875" style="136" customWidth="1"/>
    <col min="3587" max="3587" width="19.44140625" style="136" customWidth="1"/>
    <col min="3588" max="3588" width="51" style="136" customWidth="1"/>
    <col min="3589" max="3589" width="38.33203125" style="136" customWidth="1"/>
    <col min="3590" max="3590" width="18.6640625" style="136" customWidth="1"/>
    <col min="3591" max="3841" width="9.109375" style="136"/>
    <col min="3842" max="3842" width="13.88671875" style="136" customWidth="1"/>
    <col min="3843" max="3843" width="19.44140625" style="136" customWidth="1"/>
    <col min="3844" max="3844" width="51" style="136" customWidth="1"/>
    <col min="3845" max="3845" width="38.33203125" style="136" customWidth="1"/>
    <col min="3846" max="3846" width="18.6640625" style="136" customWidth="1"/>
    <col min="3847" max="4097" width="9.109375" style="136"/>
    <col min="4098" max="4098" width="13.88671875" style="136" customWidth="1"/>
    <col min="4099" max="4099" width="19.44140625" style="136" customWidth="1"/>
    <col min="4100" max="4100" width="51" style="136" customWidth="1"/>
    <col min="4101" max="4101" width="38.33203125" style="136" customWidth="1"/>
    <col min="4102" max="4102" width="18.6640625" style="136" customWidth="1"/>
    <col min="4103" max="4353" width="9.109375" style="136"/>
    <col min="4354" max="4354" width="13.88671875" style="136" customWidth="1"/>
    <col min="4355" max="4355" width="19.44140625" style="136" customWidth="1"/>
    <col min="4356" max="4356" width="51" style="136" customWidth="1"/>
    <col min="4357" max="4357" width="38.33203125" style="136" customWidth="1"/>
    <col min="4358" max="4358" width="18.6640625" style="136" customWidth="1"/>
    <col min="4359" max="4609" width="9.109375" style="136"/>
    <col min="4610" max="4610" width="13.88671875" style="136" customWidth="1"/>
    <col min="4611" max="4611" width="19.44140625" style="136" customWidth="1"/>
    <col min="4612" max="4612" width="51" style="136" customWidth="1"/>
    <col min="4613" max="4613" width="38.33203125" style="136" customWidth="1"/>
    <col min="4614" max="4614" width="18.6640625" style="136" customWidth="1"/>
    <col min="4615" max="4865" width="9.109375" style="136"/>
    <col min="4866" max="4866" width="13.88671875" style="136" customWidth="1"/>
    <col min="4867" max="4867" width="19.44140625" style="136" customWidth="1"/>
    <col min="4868" max="4868" width="51" style="136" customWidth="1"/>
    <col min="4869" max="4869" width="38.33203125" style="136" customWidth="1"/>
    <col min="4870" max="4870" width="18.6640625" style="136" customWidth="1"/>
    <col min="4871" max="5121" width="9.109375" style="136"/>
    <col min="5122" max="5122" width="13.88671875" style="136" customWidth="1"/>
    <col min="5123" max="5123" width="19.44140625" style="136" customWidth="1"/>
    <col min="5124" max="5124" width="51" style="136" customWidth="1"/>
    <col min="5125" max="5125" width="38.33203125" style="136" customWidth="1"/>
    <col min="5126" max="5126" width="18.6640625" style="136" customWidth="1"/>
    <col min="5127" max="5377" width="9.109375" style="136"/>
    <col min="5378" max="5378" width="13.88671875" style="136" customWidth="1"/>
    <col min="5379" max="5379" width="19.44140625" style="136" customWidth="1"/>
    <col min="5380" max="5380" width="51" style="136" customWidth="1"/>
    <col min="5381" max="5381" width="38.33203125" style="136" customWidth="1"/>
    <col min="5382" max="5382" width="18.6640625" style="136" customWidth="1"/>
    <col min="5383" max="5633" width="9.109375" style="136"/>
    <col min="5634" max="5634" width="13.88671875" style="136" customWidth="1"/>
    <col min="5635" max="5635" width="19.44140625" style="136" customWidth="1"/>
    <col min="5636" max="5636" width="51" style="136" customWidth="1"/>
    <col min="5637" max="5637" width="38.33203125" style="136" customWidth="1"/>
    <col min="5638" max="5638" width="18.6640625" style="136" customWidth="1"/>
    <col min="5639" max="5889" width="9.109375" style="136"/>
    <col min="5890" max="5890" width="13.88671875" style="136" customWidth="1"/>
    <col min="5891" max="5891" width="19.44140625" style="136" customWidth="1"/>
    <col min="5892" max="5892" width="51" style="136" customWidth="1"/>
    <col min="5893" max="5893" width="38.33203125" style="136" customWidth="1"/>
    <col min="5894" max="5894" width="18.6640625" style="136" customWidth="1"/>
    <col min="5895" max="6145" width="9.109375" style="136"/>
    <col min="6146" max="6146" width="13.88671875" style="136" customWidth="1"/>
    <col min="6147" max="6147" width="19.44140625" style="136" customWidth="1"/>
    <col min="6148" max="6148" width="51" style="136" customWidth="1"/>
    <col min="6149" max="6149" width="38.33203125" style="136" customWidth="1"/>
    <col min="6150" max="6150" width="18.6640625" style="136" customWidth="1"/>
    <col min="6151" max="6401" width="9.109375" style="136"/>
    <col min="6402" max="6402" width="13.88671875" style="136" customWidth="1"/>
    <col min="6403" max="6403" width="19.44140625" style="136" customWidth="1"/>
    <col min="6404" max="6404" width="51" style="136" customWidth="1"/>
    <col min="6405" max="6405" width="38.33203125" style="136" customWidth="1"/>
    <col min="6406" max="6406" width="18.6640625" style="136" customWidth="1"/>
    <col min="6407" max="6657" width="9.109375" style="136"/>
    <col min="6658" max="6658" width="13.88671875" style="136" customWidth="1"/>
    <col min="6659" max="6659" width="19.44140625" style="136" customWidth="1"/>
    <col min="6660" max="6660" width="51" style="136" customWidth="1"/>
    <col min="6661" max="6661" width="38.33203125" style="136" customWidth="1"/>
    <col min="6662" max="6662" width="18.6640625" style="136" customWidth="1"/>
    <col min="6663" max="6913" width="9.109375" style="136"/>
    <col min="6914" max="6914" width="13.88671875" style="136" customWidth="1"/>
    <col min="6915" max="6915" width="19.44140625" style="136" customWidth="1"/>
    <col min="6916" max="6916" width="51" style="136" customWidth="1"/>
    <col min="6917" max="6917" width="38.33203125" style="136" customWidth="1"/>
    <col min="6918" max="6918" width="18.6640625" style="136" customWidth="1"/>
    <col min="6919" max="7169" width="9.109375" style="136"/>
    <col min="7170" max="7170" width="13.88671875" style="136" customWidth="1"/>
    <col min="7171" max="7171" width="19.44140625" style="136" customWidth="1"/>
    <col min="7172" max="7172" width="51" style="136" customWidth="1"/>
    <col min="7173" max="7173" width="38.33203125" style="136" customWidth="1"/>
    <col min="7174" max="7174" width="18.6640625" style="136" customWidth="1"/>
    <col min="7175" max="7425" width="9.109375" style="136"/>
    <col min="7426" max="7426" width="13.88671875" style="136" customWidth="1"/>
    <col min="7427" max="7427" width="19.44140625" style="136" customWidth="1"/>
    <col min="7428" max="7428" width="51" style="136" customWidth="1"/>
    <col min="7429" max="7429" width="38.33203125" style="136" customWidth="1"/>
    <col min="7430" max="7430" width="18.6640625" style="136" customWidth="1"/>
    <col min="7431" max="7681" width="9.109375" style="136"/>
    <col min="7682" max="7682" width="13.88671875" style="136" customWidth="1"/>
    <col min="7683" max="7683" width="19.44140625" style="136" customWidth="1"/>
    <col min="7684" max="7684" width="51" style="136" customWidth="1"/>
    <col min="7685" max="7685" width="38.33203125" style="136" customWidth="1"/>
    <col min="7686" max="7686" width="18.6640625" style="136" customWidth="1"/>
    <col min="7687" max="7937" width="9.109375" style="136"/>
    <col min="7938" max="7938" width="13.88671875" style="136" customWidth="1"/>
    <col min="7939" max="7939" width="19.44140625" style="136" customWidth="1"/>
    <col min="7940" max="7940" width="51" style="136" customWidth="1"/>
    <col min="7941" max="7941" width="38.33203125" style="136" customWidth="1"/>
    <col min="7942" max="7942" width="18.6640625" style="136" customWidth="1"/>
    <col min="7943" max="8193" width="9.109375" style="136"/>
    <col min="8194" max="8194" width="13.88671875" style="136" customWidth="1"/>
    <col min="8195" max="8195" width="19.44140625" style="136" customWidth="1"/>
    <col min="8196" max="8196" width="51" style="136" customWidth="1"/>
    <col min="8197" max="8197" width="38.33203125" style="136" customWidth="1"/>
    <col min="8198" max="8198" width="18.6640625" style="136" customWidth="1"/>
    <col min="8199" max="8449" width="9.109375" style="136"/>
    <col min="8450" max="8450" width="13.88671875" style="136" customWidth="1"/>
    <col min="8451" max="8451" width="19.44140625" style="136" customWidth="1"/>
    <col min="8452" max="8452" width="51" style="136" customWidth="1"/>
    <col min="8453" max="8453" width="38.33203125" style="136" customWidth="1"/>
    <col min="8454" max="8454" width="18.6640625" style="136" customWidth="1"/>
    <col min="8455" max="8705" width="9.109375" style="136"/>
    <col min="8706" max="8706" width="13.88671875" style="136" customWidth="1"/>
    <col min="8707" max="8707" width="19.44140625" style="136" customWidth="1"/>
    <col min="8708" max="8708" width="51" style="136" customWidth="1"/>
    <col min="8709" max="8709" width="38.33203125" style="136" customWidth="1"/>
    <col min="8710" max="8710" width="18.6640625" style="136" customWidth="1"/>
    <col min="8711" max="8961" width="9.109375" style="136"/>
    <col min="8962" max="8962" width="13.88671875" style="136" customWidth="1"/>
    <col min="8963" max="8963" width="19.44140625" style="136" customWidth="1"/>
    <col min="8964" max="8964" width="51" style="136" customWidth="1"/>
    <col min="8965" max="8965" width="38.33203125" style="136" customWidth="1"/>
    <col min="8966" max="8966" width="18.6640625" style="136" customWidth="1"/>
    <col min="8967" max="9217" width="9.109375" style="136"/>
    <col min="9218" max="9218" width="13.88671875" style="136" customWidth="1"/>
    <col min="9219" max="9219" width="19.44140625" style="136" customWidth="1"/>
    <col min="9220" max="9220" width="51" style="136" customWidth="1"/>
    <col min="9221" max="9221" width="38.33203125" style="136" customWidth="1"/>
    <col min="9222" max="9222" width="18.6640625" style="136" customWidth="1"/>
    <col min="9223" max="9473" width="9.109375" style="136"/>
    <col min="9474" max="9474" width="13.88671875" style="136" customWidth="1"/>
    <col min="9475" max="9475" width="19.44140625" style="136" customWidth="1"/>
    <col min="9476" max="9476" width="51" style="136" customWidth="1"/>
    <col min="9477" max="9477" width="38.33203125" style="136" customWidth="1"/>
    <col min="9478" max="9478" width="18.6640625" style="136" customWidth="1"/>
    <col min="9479" max="9729" width="9.109375" style="136"/>
    <col min="9730" max="9730" width="13.88671875" style="136" customWidth="1"/>
    <col min="9731" max="9731" width="19.44140625" style="136" customWidth="1"/>
    <col min="9732" max="9732" width="51" style="136" customWidth="1"/>
    <col min="9733" max="9733" width="38.33203125" style="136" customWidth="1"/>
    <col min="9734" max="9734" width="18.6640625" style="136" customWidth="1"/>
    <col min="9735" max="9985" width="9.109375" style="136"/>
    <col min="9986" max="9986" width="13.88671875" style="136" customWidth="1"/>
    <col min="9987" max="9987" width="19.44140625" style="136" customWidth="1"/>
    <col min="9988" max="9988" width="51" style="136" customWidth="1"/>
    <col min="9989" max="9989" width="38.33203125" style="136" customWidth="1"/>
    <col min="9990" max="9990" width="18.6640625" style="136" customWidth="1"/>
    <col min="9991" max="10241" width="9.109375" style="136"/>
    <col min="10242" max="10242" width="13.88671875" style="136" customWidth="1"/>
    <col min="10243" max="10243" width="19.44140625" style="136" customWidth="1"/>
    <col min="10244" max="10244" width="51" style="136" customWidth="1"/>
    <col min="10245" max="10245" width="38.33203125" style="136" customWidth="1"/>
    <col min="10246" max="10246" width="18.6640625" style="136" customWidth="1"/>
    <col min="10247" max="10497" width="9.109375" style="136"/>
    <col min="10498" max="10498" width="13.88671875" style="136" customWidth="1"/>
    <col min="10499" max="10499" width="19.44140625" style="136" customWidth="1"/>
    <col min="10500" max="10500" width="51" style="136" customWidth="1"/>
    <col min="10501" max="10501" width="38.33203125" style="136" customWidth="1"/>
    <col min="10502" max="10502" width="18.6640625" style="136" customWidth="1"/>
    <col min="10503" max="10753" width="9.109375" style="136"/>
    <col min="10754" max="10754" width="13.88671875" style="136" customWidth="1"/>
    <col min="10755" max="10755" width="19.44140625" style="136" customWidth="1"/>
    <col min="10756" max="10756" width="51" style="136" customWidth="1"/>
    <col min="10757" max="10757" width="38.33203125" style="136" customWidth="1"/>
    <col min="10758" max="10758" width="18.6640625" style="136" customWidth="1"/>
    <col min="10759" max="11009" width="9.109375" style="136"/>
    <col min="11010" max="11010" width="13.88671875" style="136" customWidth="1"/>
    <col min="11011" max="11011" width="19.44140625" style="136" customWidth="1"/>
    <col min="11012" max="11012" width="51" style="136" customWidth="1"/>
    <col min="11013" max="11013" width="38.33203125" style="136" customWidth="1"/>
    <col min="11014" max="11014" width="18.6640625" style="136" customWidth="1"/>
    <col min="11015" max="11265" width="9.109375" style="136"/>
    <col min="11266" max="11266" width="13.88671875" style="136" customWidth="1"/>
    <col min="11267" max="11267" width="19.44140625" style="136" customWidth="1"/>
    <col min="11268" max="11268" width="51" style="136" customWidth="1"/>
    <col min="11269" max="11269" width="38.33203125" style="136" customWidth="1"/>
    <col min="11270" max="11270" width="18.6640625" style="136" customWidth="1"/>
    <col min="11271" max="11521" width="9.109375" style="136"/>
    <col min="11522" max="11522" width="13.88671875" style="136" customWidth="1"/>
    <col min="11523" max="11523" width="19.44140625" style="136" customWidth="1"/>
    <col min="11524" max="11524" width="51" style="136" customWidth="1"/>
    <col min="11525" max="11525" width="38.33203125" style="136" customWidth="1"/>
    <col min="11526" max="11526" width="18.6640625" style="136" customWidth="1"/>
    <col min="11527" max="11777" width="9.109375" style="136"/>
    <col min="11778" max="11778" width="13.88671875" style="136" customWidth="1"/>
    <col min="11779" max="11779" width="19.44140625" style="136" customWidth="1"/>
    <col min="11780" max="11780" width="51" style="136" customWidth="1"/>
    <col min="11781" max="11781" width="38.33203125" style="136" customWidth="1"/>
    <col min="11782" max="11782" width="18.6640625" style="136" customWidth="1"/>
    <col min="11783" max="12033" width="9.109375" style="136"/>
    <col min="12034" max="12034" width="13.88671875" style="136" customWidth="1"/>
    <col min="12035" max="12035" width="19.44140625" style="136" customWidth="1"/>
    <col min="12036" max="12036" width="51" style="136" customWidth="1"/>
    <col min="12037" max="12037" width="38.33203125" style="136" customWidth="1"/>
    <col min="12038" max="12038" width="18.6640625" style="136" customWidth="1"/>
    <col min="12039" max="12289" width="9.109375" style="136"/>
    <col min="12290" max="12290" width="13.88671875" style="136" customWidth="1"/>
    <col min="12291" max="12291" width="19.44140625" style="136" customWidth="1"/>
    <col min="12292" max="12292" width="51" style="136" customWidth="1"/>
    <col min="12293" max="12293" width="38.33203125" style="136" customWidth="1"/>
    <col min="12294" max="12294" width="18.6640625" style="136" customWidth="1"/>
    <col min="12295" max="12545" width="9.109375" style="136"/>
    <col min="12546" max="12546" width="13.88671875" style="136" customWidth="1"/>
    <col min="12547" max="12547" width="19.44140625" style="136" customWidth="1"/>
    <col min="12548" max="12548" width="51" style="136" customWidth="1"/>
    <col min="12549" max="12549" width="38.33203125" style="136" customWidth="1"/>
    <col min="12550" max="12550" width="18.6640625" style="136" customWidth="1"/>
    <col min="12551" max="12801" width="9.109375" style="136"/>
    <col min="12802" max="12802" width="13.88671875" style="136" customWidth="1"/>
    <col min="12803" max="12803" width="19.44140625" style="136" customWidth="1"/>
    <col min="12804" max="12804" width="51" style="136" customWidth="1"/>
    <col min="12805" max="12805" width="38.33203125" style="136" customWidth="1"/>
    <col min="12806" max="12806" width="18.6640625" style="136" customWidth="1"/>
    <col min="12807" max="13057" width="9.109375" style="136"/>
    <col min="13058" max="13058" width="13.88671875" style="136" customWidth="1"/>
    <col min="13059" max="13059" width="19.44140625" style="136" customWidth="1"/>
    <col min="13060" max="13060" width="51" style="136" customWidth="1"/>
    <col min="13061" max="13061" width="38.33203125" style="136" customWidth="1"/>
    <col min="13062" max="13062" width="18.6640625" style="136" customWidth="1"/>
    <col min="13063" max="13313" width="9.109375" style="136"/>
    <col min="13314" max="13314" width="13.88671875" style="136" customWidth="1"/>
    <col min="13315" max="13315" width="19.44140625" style="136" customWidth="1"/>
    <col min="13316" max="13316" width="51" style="136" customWidth="1"/>
    <col min="13317" max="13317" width="38.33203125" style="136" customWidth="1"/>
    <col min="13318" max="13318" width="18.6640625" style="136" customWidth="1"/>
    <col min="13319" max="13569" width="9.109375" style="136"/>
    <col min="13570" max="13570" width="13.88671875" style="136" customWidth="1"/>
    <col min="13571" max="13571" width="19.44140625" style="136" customWidth="1"/>
    <col min="13572" max="13572" width="51" style="136" customWidth="1"/>
    <col min="13573" max="13573" width="38.33203125" style="136" customWidth="1"/>
    <col min="13574" max="13574" width="18.6640625" style="136" customWidth="1"/>
    <col min="13575" max="13825" width="9.109375" style="136"/>
    <col min="13826" max="13826" width="13.88671875" style="136" customWidth="1"/>
    <col min="13827" max="13827" width="19.44140625" style="136" customWidth="1"/>
    <col min="13828" max="13828" width="51" style="136" customWidth="1"/>
    <col min="13829" max="13829" width="38.33203125" style="136" customWidth="1"/>
    <col min="13830" max="13830" width="18.6640625" style="136" customWidth="1"/>
    <col min="13831" max="14081" width="9.109375" style="136"/>
    <col min="14082" max="14082" width="13.88671875" style="136" customWidth="1"/>
    <col min="14083" max="14083" width="19.44140625" style="136" customWidth="1"/>
    <col min="14084" max="14084" width="51" style="136" customWidth="1"/>
    <col min="14085" max="14085" width="38.33203125" style="136" customWidth="1"/>
    <col min="14086" max="14086" width="18.6640625" style="136" customWidth="1"/>
    <col min="14087" max="14337" width="9.109375" style="136"/>
    <col min="14338" max="14338" width="13.88671875" style="136" customWidth="1"/>
    <col min="14339" max="14339" width="19.44140625" style="136" customWidth="1"/>
    <col min="14340" max="14340" width="51" style="136" customWidth="1"/>
    <col min="14341" max="14341" width="38.33203125" style="136" customWidth="1"/>
    <col min="14342" max="14342" width="18.6640625" style="136" customWidth="1"/>
    <col min="14343" max="14593" width="9.109375" style="136"/>
    <col min="14594" max="14594" width="13.88671875" style="136" customWidth="1"/>
    <col min="14595" max="14595" width="19.44140625" style="136" customWidth="1"/>
    <col min="14596" max="14596" width="51" style="136" customWidth="1"/>
    <col min="14597" max="14597" width="38.33203125" style="136" customWidth="1"/>
    <col min="14598" max="14598" width="18.6640625" style="136" customWidth="1"/>
    <col min="14599" max="14849" width="9.109375" style="136"/>
    <col min="14850" max="14850" width="13.88671875" style="136" customWidth="1"/>
    <col min="14851" max="14851" width="19.44140625" style="136" customWidth="1"/>
    <col min="14852" max="14852" width="51" style="136" customWidth="1"/>
    <col min="14853" max="14853" width="38.33203125" style="136" customWidth="1"/>
    <col min="14854" max="14854" width="18.6640625" style="136" customWidth="1"/>
    <col min="14855" max="15105" width="9.109375" style="136"/>
    <col min="15106" max="15106" width="13.88671875" style="136" customWidth="1"/>
    <col min="15107" max="15107" width="19.44140625" style="136" customWidth="1"/>
    <col min="15108" max="15108" width="51" style="136" customWidth="1"/>
    <col min="15109" max="15109" width="38.33203125" style="136" customWidth="1"/>
    <col min="15110" max="15110" width="18.6640625" style="136" customWidth="1"/>
    <col min="15111" max="15361" width="9.109375" style="136"/>
    <col min="15362" max="15362" width="13.88671875" style="136" customWidth="1"/>
    <col min="15363" max="15363" width="19.44140625" style="136" customWidth="1"/>
    <col min="15364" max="15364" width="51" style="136" customWidth="1"/>
    <col min="15365" max="15365" width="38.33203125" style="136" customWidth="1"/>
    <col min="15366" max="15366" width="18.6640625" style="136" customWidth="1"/>
    <col min="15367" max="15617" width="9.109375" style="136"/>
    <col min="15618" max="15618" width="13.88671875" style="136" customWidth="1"/>
    <col min="15619" max="15619" width="19.44140625" style="136" customWidth="1"/>
    <col min="15620" max="15620" width="51" style="136" customWidth="1"/>
    <col min="15621" max="15621" width="38.33203125" style="136" customWidth="1"/>
    <col min="15622" max="15622" width="18.6640625" style="136" customWidth="1"/>
    <col min="15623" max="15873" width="9.109375" style="136"/>
    <col min="15874" max="15874" width="13.88671875" style="136" customWidth="1"/>
    <col min="15875" max="15875" width="19.44140625" style="136" customWidth="1"/>
    <col min="15876" max="15876" width="51" style="136" customWidth="1"/>
    <col min="15877" max="15877" width="38.33203125" style="136" customWidth="1"/>
    <col min="15878" max="15878" width="18.6640625" style="136" customWidth="1"/>
    <col min="15879" max="16129" width="9.109375" style="136"/>
    <col min="16130" max="16130" width="13.88671875" style="136" customWidth="1"/>
    <col min="16131" max="16131" width="19.44140625" style="136" customWidth="1"/>
    <col min="16132" max="16132" width="51" style="136" customWidth="1"/>
    <col min="16133" max="16133" width="38.33203125" style="136" customWidth="1"/>
    <col min="16134" max="16134" width="18.6640625" style="136" customWidth="1"/>
    <col min="16135" max="16384" width="9.109375" style="136"/>
  </cols>
  <sheetData>
    <row r="1" spans="2:9" ht="15.6">
      <c r="B1" s="110"/>
      <c r="C1" s="110"/>
      <c r="D1" s="110"/>
      <c r="E1" s="110"/>
      <c r="F1" s="112" t="s">
        <v>381</v>
      </c>
      <c r="G1" s="197"/>
      <c r="H1" s="177"/>
      <c r="I1" s="177"/>
    </row>
    <row r="2" spans="2:9" ht="25.2">
      <c r="B2" s="1050" t="s">
        <v>222</v>
      </c>
      <c r="C2" s="1050"/>
      <c r="D2" s="1050"/>
      <c r="E2" s="1050"/>
      <c r="F2" s="1050"/>
      <c r="G2" s="198"/>
      <c r="H2" s="198"/>
      <c r="I2" s="198"/>
    </row>
    <row r="3" spans="2:9" ht="9.75" customHeight="1">
      <c r="B3" s="179"/>
      <c r="C3" s="179"/>
      <c r="D3" s="179"/>
      <c r="E3" s="179"/>
      <c r="F3" s="179"/>
      <c r="G3" s="181"/>
      <c r="H3" s="181"/>
      <c r="I3" s="181"/>
    </row>
    <row r="4" spans="2:9" ht="17.25" customHeight="1">
      <c r="B4" s="1017" t="s">
        <v>308</v>
      </c>
      <c r="C4" s="1013"/>
      <c r="D4" s="1013"/>
      <c r="E4" s="135"/>
      <c r="F4" s="170"/>
      <c r="G4" s="180"/>
      <c r="H4" s="180"/>
      <c r="I4" s="180"/>
    </row>
    <row r="5" spans="2:9" ht="17.25" customHeight="1">
      <c r="B5" s="1017" t="s">
        <v>166</v>
      </c>
      <c r="C5" s="1013"/>
      <c r="D5" s="110"/>
      <c r="E5" s="108"/>
      <c r="F5" s="110"/>
      <c r="G5" s="199"/>
      <c r="H5" s="199"/>
      <c r="I5" s="180"/>
    </row>
    <row r="6" spans="2:9" ht="17.25" customHeight="1">
      <c r="B6" s="1017" t="s">
        <v>39</v>
      </c>
      <c r="C6" s="1013"/>
      <c r="D6" s="115"/>
      <c r="E6" s="115"/>
      <c r="F6" s="110"/>
      <c r="G6" s="199"/>
      <c r="H6" s="199"/>
      <c r="I6" s="180"/>
    </row>
    <row r="7" spans="2:9" ht="16.2" thickBot="1">
      <c r="B7" s="110"/>
      <c r="C7" s="110"/>
      <c r="D7" s="110"/>
      <c r="E7" s="72"/>
      <c r="F7" s="110"/>
      <c r="G7" s="199"/>
      <c r="H7" s="199"/>
      <c r="I7" s="199"/>
    </row>
    <row r="8" spans="2:9" ht="30" customHeight="1" thickBot="1">
      <c r="B8" s="182" t="s">
        <v>223</v>
      </c>
      <c r="C8" s="182" t="s">
        <v>224</v>
      </c>
      <c r="D8" s="182" t="s">
        <v>225</v>
      </c>
      <c r="E8" s="182" t="s">
        <v>226</v>
      </c>
      <c r="F8" s="182" t="s">
        <v>215</v>
      </c>
      <c r="G8" s="177"/>
      <c r="H8" s="177"/>
      <c r="I8" s="177"/>
    </row>
    <row r="9" spans="2:9" ht="15.6">
      <c r="B9" s="200"/>
      <c r="C9" s="201"/>
      <c r="D9" s="202"/>
      <c r="E9" s="203"/>
      <c r="F9" s="178"/>
      <c r="G9" s="177"/>
      <c r="H9" s="177"/>
      <c r="I9" s="177"/>
    </row>
    <row r="10" spans="2:9" ht="15.6">
      <c r="B10" s="204"/>
      <c r="C10" s="176"/>
      <c r="D10" s="171"/>
      <c r="E10" s="205"/>
      <c r="F10" s="206"/>
      <c r="G10" s="177"/>
      <c r="H10" s="177"/>
      <c r="I10" s="177"/>
    </row>
    <row r="11" spans="2:9" ht="15.6">
      <c r="B11" s="204"/>
      <c r="C11" s="176"/>
      <c r="D11" s="171"/>
      <c r="E11" s="205"/>
      <c r="F11" s="206"/>
      <c r="G11" s="177"/>
      <c r="H11" s="177"/>
      <c r="I11" s="177"/>
    </row>
    <row r="12" spans="2:9" ht="15.6">
      <c r="B12" s="207"/>
      <c r="C12" s="134"/>
      <c r="D12" s="172"/>
      <c r="E12" s="208"/>
      <c r="F12" s="209"/>
      <c r="G12" s="177"/>
      <c r="H12" s="177"/>
      <c r="I12" s="177"/>
    </row>
    <row r="13" spans="2:9" ht="15.6">
      <c r="B13" s="207"/>
      <c r="C13" s="134"/>
      <c r="D13" s="173"/>
      <c r="E13" s="208"/>
      <c r="F13" s="210"/>
      <c r="G13" s="177"/>
      <c r="H13" s="177"/>
      <c r="I13" s="177"/>
    </row>
    <row r="14" spans="2:9" ht="15.6">
      <c r="B14" s="207"/>
      <c r="C14" s="134"/>
      <c r="D14" s="173"/>
      <c r="E14" s="208"/>
      <c r="F14" s="210"/>
      <c r="G14" s="177"/>
      <c r="H14" s="177"/>
      <c r="I14" s="177"/>
    </row>
    <row r="15" spans="2:9" ht="15.6">
      <c r="B15" s="207"/>
      <c r="C15" s="134"/>
      <c r="D15" s="173"/>
      <c r="E15" s="208"/>
      <c r="F15" s="210"/>
      <c r="G15" s="177"/>
      <c r="H15" s="177"/>
      <c r="I15" s="177"/>
    </row>
    <row r="16" spans="2:9" ht="15.6">
      <c r="B16" s="207"/>
      <c r="C16" s="211"/>
      <c r="D16" s="172"/>
      <c r="E16" s="208"/>
      <c r="F16" s="209"/>
      <c r="G16" s="177"/>
      <c r="H16" s="177"/>
      <c r="I16" s="177"/>
    </row>
    <row r="17" spans="2:9" ht="15.6">
      <c r="B17" s="207"/>
      <c r="C17" s="134"/>
      <c r="D17" s="172"/>
      <c r="E17" s="208"/>
      <c r="F17" s="209"/>
      <c r="G17" s="177"/>
      <c r="H17" s="177"/>
      <c r="I17" s="177"/>
    </row>
    <row r="18" spans="2:9" ht="15.6">
      <c r="B18" s="207"/>
      <c r="C18" s="134"/>
      <c r="D18" s="172"/>
      <c r="E18" s="208"/>
      <c r="F18" s="209"/>
      <c r="G18" s="177"/>
      <c r="H18" s="177"/>
      <c r="I18" s="177"/>
    </row>
    <row r="19" spans="2:9" ht="15.6">
      <c r="B19" s="207"/>
      <c r="C19" s="134"/>
      <c r="D19" s="172"/>
      <c r="E19" s="208"/>
      <c r="F19" s="209"/>
      <c r="G19" s="177"/>
      <c r="H19" s="177"/>
      <c r="I19" s="177"/>
    </row>
    <row r="20" spans="2:9" ht="15.6">
      <c r="B20" s="212"/>
      <c r="C20" s="211"/>
      <c r="D20" s="172"/>
      <c r="E20" s="208"/>
      <c r="F20" s="209"/>
      <c r="G20" s="177"/>
      <c r="H20" s="177"/>
      <c r="I20" s="177"/>
    </row>
    <row r="21" spans="2:9" ht="15.6">
      <c r="B21" s="212"/>
      <c r="C21" s="207"/>
      <c r="D21" s="172"/>
      <c r="E21" s="208"/>
      <c r="F21" s="209"/>
      <c r="G21" s="177"/>
      <c r="H21" s="177"/>
      <c r="I21" s="177"/>
    </row>
    <row r="22" spans="2:9" ht="15.6">
      <c r="B22" s="207"/>
      <c r="C22" s="207"/>
      <c r="D22" s="172"/>
      <c r="E22" s="208"/>
      <c r="F22" s="209"/>
      <c r="G22" s="177"/>
      <c r="H22" s="177"/>
      <c r="I22" s="177"/>
    </row>
    <row r="23" spans="2:9" ht="15.6">
      <c r="B23" s="207"/>
      <c r="C23" s="207"/>
      <c r="D23" s="172"/>
      <c r="E23" s="208"/>
      <c r="F23" s="209"/>
      <c r="G23" s="177"/>
      <c r="H23" s="177"/>
      <c r="I23" s="177"/>
    </row>
    <row r="24" spans="2:9" ht="15.6">
      <c r="B24" s="207"/>
      <c r="C24" s="207"/>
      <c r="D24" s="174"/>
      <c r="E24" s="208"/>
      <c r="F24" s="209"/>
      <c r="G24" s="177"/>
      <c r="H24" s="177"/>
      <c r="I24" s="177"/>
    </row>
    <row r="25" spans="2:9" ht="16.2" thickBot="1">
      <c r="B25" s="213"/>
      <c r="C25" s="214"/>
      <c r="D25" s="175"/>
      <c r="E25" s="215"/>
      <c r="F25" s="216"/>
      <c r="G25" s="177"/>
      <c r="H25" s="177"/>
      <c r="I25" s="177"/>
    </row>
    <row r="26" spans="2:9" ht="15.6">
      <c r="B26" s="177"/>
      <c r="C26" s="177"/>
      <c r="D26" s="177"/>
      <c r="E26" s="177"/>
      <c r="F26" s="177"/>
      <c r="G26" s="177"/>
      <c r="H26" s="177"/>
      <c r="I26" s="177"/>
    </row>
    <row r="27" spans="2:9">
      <c r="E27" s="23" t="s">
        <v>315</v>
      </c>
      <c r="F27" s="23"/>
    </row>
    <row r="28" spans="2:9" ht="15.6">
      <c r="E28" s="242" t="s">
        <v>388</v>
      </c>
      <c r="F28" s="69"/>
    </row>
    <row r="29" spans="2:9">
      <c r="E29" s="23" t="s">
        <v>316</v>
      </c>
      <c r="F29" s="23"/>
    </row>
    <row r="30" spans="2:9" ht="15.6">
      <c r="E30" s="103" t="s">
        <v>163</v>
      </c>
      <c r="F30" s="103"/>
    </row>
  </sheetData>
  <mergeCells count="4">
    <mergeCell ref="B2:F2"/>
    <mergeCell ref="B4:D4"/>
    <mergeCell ref="B5:C5"/>
    <mergeCell ref="B6:C6"/>
  </mergeCells>
  <printOptions horizontalCentered="1"/>
  <pageMargins left="0.70866141732283472" right="0.70866141732283472" top="0.6" bottom="0.23622047244094491" header="0.31496062992125984" footer="0.31496062992125984"/>
  <pageSetup paperSize="9" scale="93" firstPageNumber="59" orientation="landscape" useFirstPageNumber="1" r:id="rId1"/>
  <headerFooter>
    <oddFooter>&amp;C&amp;10&amp;P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E10" sqref="E10"/>
    </sheetView>
  </sheetViews>
  <sheetFormatPr defaultRowHeight="14.4"/>
  <cols>
    <col min="2" max="2" width="26" customWidth="1"/>
    <col min="3" max="3" width="18" customWidth="1"/>
    <col min="4" max="4" width="18.109375" customWidth="1"/>
    <col min="5" max="5" width="17.5546875" customWidth="1"/>
    <col min="6" max="6" width="12.5546875" customWidth="1"/>
    <col min="7" max="7" width="14.33203125" customWidth="1"/>
    <col min="8" max="8" width="15.44140625" customWidth="1"/>
  </cols>
  <sheetData>
    <row r="1" spans="1:10" ht="15.6">
      <c r="A1" s="297"/>
      <c r="B1" s="297"/>
      <c r="C1" s="297"/>
      <c r="D1" s="297"/>
      <c r="E1" s="297"/>
      <c r="F1" s="297"/>
      <c r="G1" s="297"/>
      <c r="H1" s="297" t="s">
        <v>824</v>
      </c>
      <c r="I1" s="297"/>
      <c r="J1" s="297"/>
    </row>
    <row r="2" spans="1:10" ht="15.6">
      <c r="A2" s="297"/>
      <c r="B2" s="297"/>
      <c r="C2" s="297"/>
      <c r="D2" s="297"/>
      <c r="E2" s="297"/>
      <c r="F2" s="297"/>
      <c r="G2" s="297"/>
      <c r="H2" s="297"/>
      <c r="I2" s="297"/>
      <c r="J2" s="297"/>
    </row>
    <row r="3" spans="1:10" ht="17.399999999999999">
      <c r="A3" s="297"/>
      <c r="B3" s="1038" t="s">
        <v>880</v>
      </c>
      <c r="C3" s="1038"/>
      <c r="D3" s="1038"/>
      <c r="E3" s="1038"/>
      <c r="F3" s="1038"/>
      <c r="G3" s="1038"/>
      <c r="H3" s="297"/>
      <c r="I3" s="297"/>
      <c r="J3" s="297"/>
    </row>
    <row r="4" spans="1:10" ht="15.6">
      <c r="A4" s="297"/>
      <c r="B4" s="297"/>
      <c r="C4" s="297"/>
      <c r="D4" s="297"/>
      <c r="E4" s="297"/>
      <c r="F4" s="297"/>
      <c r="G4" s="297"/>
      <c r="H4" s="297"/>
      <c r="I4" s="297"/>
      <c r="J4" s="297"/>
    </row>
    <row r="5" spans="1:10" ht="15.6">
      <c r="A5" s="297"/>
      <c r="B5" s="297"/>
      <c r="C5" s="297"/>
      <c r="D5" s="297"/>
      <c r="E5" s="297"/>
      <c r="F5" s="297"/>
      <c r="G5" s="297"/>
      <c r="H5" s="297"/>
      <c r="I5" s="297"/>
      <c r="J5" s="297"/>
    </row>
    <row r="6" spans="1:10" ht="15.6">
      <c r="A6" s="297"/>
      <c r="B6" s="297" t="s">
        <v>608</v>
      </c>
      <c r="C6" s="297"/>
      <c r="D6" s="297"/>
      <c r="E6" s="297"/>
      <c r="F6" s="297"/>
      <c r="G6" s="297"/>
      <c r="H6" s="297"/>
      <c r="I6" s="297"/>
      <c r="J6" s="297"/>
    </row>
    <row r="7" spans="1:10" ht="15.6">
      <c r="A7" s="297"/>
      <c r="B7" s="297" t="s">
        <v>427</v>
      </c>
      <c r="C7" s="297"/>
      <c r="D7" s="297"/>
      <c r="E7" s="297"/>
      <c r="F7" s="297"/>
      <c r="G7" s="297"/>
      <c r="H7" s="297"/>
      <c r="I7" s="297"/>
      <c r="J7" s="297"/>
    </row>
    <row r="8" spans="1:10" ht="15.6">
      <c r="A8" s="297"/>
      <c r="B8" s="297"/>
      <c r="C8" s="297"/>
      <c r="D8" s="297"/>
      <c r="E8" s="297"/>
      <c r="F8" s="297"/>
      <c r="G8" s="297"/>
      <c r="H8" s="297"/>
      <c r="I8" s="297"/>
      <c r="J8" s="297"/>
    </row>
    <row r="9" spans="1:10" ht="16.2" thickBot="1">
      <c r="A9" s="297"/>
      <c r="B9" s="297"/>
      <c r="C9" s="297"/>
      <c r="D9" s="297"/>
      <c r="E9" s="297"/>
      <c r="F9" s="297"/>
      <c r="G9" s="297"/>
      <c r="H9" s="297"/>
      <c r="I9" s="297"/>
      <c r="J9" s="297"/>
    </row>
    <row r="10" spans="1:10" ht="71.25" customHeight="1">
      <c r="A10" s="297"/>
      <c r="B10" s="424" t="s">
        <v>823</v>
      </c>
      <c r="C10" s="424" t="s">
        <v>822</v>
      </c>
      <c r="D10" s="423" t="s">
        <v>881</v>
      </c>
      <c r="E10" s="423" t="s">
        <v>882</v>
      </c>
      <c r="F10" s="422" t="s">
        <v>821</v>
      </c>
      <c r="G10" s="422" t="s">
        <v>820</v>
      </c>
      <c r="H10" s="422" t="s">
        <v>819</v>
      </c>
      <c r="I10" s="297"/>
      <c r="J10" s="297"/>
    </row>
    <row r="11" spans="1:10" ht="15.6">
      <c r="A11" s="297"/>
      <c r="B11" s="421"/>
      <c r="C11" s="421"/>
      <c r="D11" s="421"/>
      <c r="E11" s="421"/>
      <c r="F11" s="421"/>
      <c r="G11" s="421"/>
      <c r="H11" s="421"/>
      <c r="I11" s="297"/>
      <c r="J11" s="297"/>
    </row>
    <row r="12" spans="1:10" ht="15.6">
      <c r="A12" s="297"/>
      <c r="B12" s="421"/>
      <c r="C12" s="421"/>
      <c r="D12" s="421"/>
      <c r="E12" s="421"/>
      <c r="F12" s="421"/>
      <c r="G12" s="421"/>
      <c r="H12" s="421"/>
      <c r="I12" s="297"/>
      <c r="J12" s="297"/>
    </row>
    <row r="13" spans="1:10" ht="15.6">
      <c r="A13" s="297"/>
      <c r="B13" s="421"/>
      <c r="C13" s="421"/>
      <c r="D13" s="421"/>
      <c r="E13" s="421"/>
      <c r="F13" s="421"/>
      <c r="G13" s="421"/>
      <c r="H13" s="421"/>
      <c r="I13" s="297"/>
      <c r="J13" s="297"/>
    </row>
    <row r="14" spans="1:10">
      <c r="B14" s="420"/>
      <c r="C14" s="420"/>
      <c r="D14" s="420"/>
      <c r="E14" s="420"/>
      <c r="F14" s="420"/>
      <c r="G14" s="420"/>
      <c r="H14" s="420"/>
    </row>
    <row r="15" spans="1:10">
      <c r="B15" s="420"/>
      <c r="C15" s="420"/>
      <c r="D15" s="420"/>
      <c r="E15" s="420"/>
      <c r="F15" s="420"/>
      <c r="G15" s="420"/>
      <c r="H15" s="420"/>
    </row>
    <row r="16" spans="1:10">
      <c r="B16" s="420"/>
      <c r="C16" s="420"/>
      <c r="D16" s="420"/>
      <c r="E16" s="420"/>
      <c r="F16" s="420"/>
      <c r="G16" s="420"/>
      <c r="H16" s="420"/>
    </row>
    <row r="17" spans="2:8">
      <c r="B17" s="420"/>
      <c r="C17" s="420"/>
      <c r="D17" s="420"/>
      <c r="E17" s="420"/>
      <c r="F17" s="420"/>
      <c r="G17" s="420"/>
      <c r="H17" s="420"/>
    </row>
    <row r="18" spans="2:8">
      <c r="B18" s="420"/>
      <c r="C18" s="420"/>
      <c r="D18" s="420"/>
      <c r="E18" s="420"/>
      <c r="F18" s="420"/>
      <c r="G18" s="420"/>
      <c r="H18" s="420"/>
    </row>
    <row r="19" spans="2:8">
      <c r="B19" s="420"/>
      <c r="C19" s="420"/>
      <c r="D19" s="420"/>
      <c r="E19" s="420"/>
      <c r="F19" s="420"/>
      <c r="G19" s="420"/>
      <c r="H19" s="420"/>
    </row>
    <row r="20" spans="2:8">
      <c r="B20" s="420"/>
      <c r="C20" s="420"/>
      <c r="D20" s="420"/>
      <c r="E20" s="420"/>
      <c r="F20" s="420"/>
      <c r="G20" s="420"/>
      <c r="H20" s="420"/>
    </row>
    <row r="21" spans="2:8">
      <c r="B21" s="420"/>
      <c r="C21" s="420"/>
      <c r="D21" s="420"/>
      <c r="E21" s="420"/>
      <c r="F21" s="420"/>
      <c r="G21" s="420"/>
      <c r="H21" s="420"/>
    </row>
    <row r="22" spans="2:8">
      <c r="B22" s="420"/>
      <c r="C22" s="420"/>
      <c r="D22" s="420"/>
      <c r="E22" s="420"/>
      <c r="F22" s="420"/>
      <c r="G22" s="420"/>
      <c r="H22" s="420"/>
    </row>
    <row r="23" spans="2:8">
      <c r="B23" s="420"/>
      <c r="C23" s="420"/>
      <c r="D23" s="420"/>
      <c r="E23" s="420"/>
      <c r="F23" s="420"/>
      <c r="G23" s="420"/>
      <c r="H23" s="420"/>
    </row>
    <row r="24" spans="2:8">
      <c r="B24" s="420"/>
      <c r="C24" s="420"/>
      <c r="D24" s="420"/>
      <c r="E24" s="420"/>
      <c r="F24" s="420"/>
      <c r="G24" s="420"/>
      <c r="H24" s="420"/>
    </row>
    <row r="25" spans="2:8">
      <c r="B25" s="420"/>
      <c r="C25" s="420"/>
      <c r="D25" s="420"/>
      <c r="E25" s="420"/>
      <c r="F25" s="420"/>
      <c r="G25" s="420"/>
      <c r="H25" s="420"/>
    </row>
    <row r="27" spans="2:8" ht="15.6">
      <c r="B27" s="1047" t="s">
        <v>230</v>
      </c>
      <c r="C27" s="1013"/>
      <c r="D27" s="1013"/>
    </row>
    <row r="30" spans="2:8">
      <c r="E30" s="23" t="s">
        <v>315</v>
      </c>
    </row>
    <row r="31" spans="2:8" ht="15.6">
      <c r="E31" s="243" t="s">
        <v>388</v>
      </c>
    </row>
    <row r="32" spans="2:8">
      <c r="E32" s="23" t="s">
        <v>316</v>
      </c>
    </row>
    <row r="33" spans="5:5" ht="15.6">
      <c r="E33" s="280" t="s">
        <v>163</v>
      </c>
    </row>
  </sheetData>
  <mergeCells count="2">
    <mergeCell ref="B3:G3"/>
    <mergeCell ref="B27:D27"/>
  </mergeCells>
  <printOptions horizontalCentered="1"/>
  <pageMargins left="0.70866141732283472" right="0.70866141732283472" top="0.94488188976377963" bottom="0.19685039370078741" header="0.31496062992125984" footer="0.31496062992125984"/>
  <pageSetup paperSize="9" scale="89" orientation="landscape" r:id="rId1"/>
  <headerFoot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X43"/>
  <sheetViews>
    <sheetView workbookViewId="0">
      <selection activeCell="D7" sqref="D7"/>
    </sheetView>
  </sheetViews>
  <sheetFormatPr defaultColWidth="12.44140625" defaultRowHeight="15.6"/>
  <cols>
    <col min="1" max="1" width="6.109375" style="114" customWidth="1"/>
    <col min="2" max="2" width="7.109375" style="114" customWidth="1"/>
    <col min="3" max="3" width="28.5546875" style="114" customWidth="1"/>
    <col min="4" max="4" width="22.109375" style="114" customWidth="1"/>
    <col min="5" max="6" width="22" style="114" customWidth="1"/>
    <col min="7" max="7" width="30.33203125" style="114" customWidth="1"/>
    <col min="8" max="8" width="24" style="114" customWidth="1"/>
    <col min="9" max="9" width="2.5546875" style="114" customWidth="1"/>
    <col min="10" max="10" width="16.109375" style="114" customWidth="1"/>
    <col min="11" max="11" width="6" style="114" customWidth="1"/>
    <col min="12" max="12" width="23.44140625" style="114" customWidth="1"/>
    <col min="13" max="13" width="6" style="114" customWidth="1"/>
    <col min="14" max="14" width="19.5546875" style="114" customWidth="1"/>
    <col min="15" max="15" width="2.109375" style="114" customWidth="1"/>
    <col min="16" max="16" width="3.44140625" style="114" customWidth="1"/>
    <col min="17" max="17" width="8.5546875" style="114" customWidth="1"/>
    <col min="18" max="18" width="9.88671875" style="114" customWidth="1"/>
    <col min="19" max="23" width="8.5546875" style="114" customWidth="1"/>
    <col min="24" max="258" width="12.44140625" style="114"/>
    <col min="259" max="259" width="29.44140625" style="114" customWidth="1"/>
    <col min="260" max="260" width="26.5546875" style="114" customWidth="1"/>
    <col min="261" max="261" width="24.33203125" style="114" customWidth="1"/>
    <col min="262" max="262" width="22" style="114" customWidth="1"/>
    <col min="263" max="263" width="30.109375" style="114" customWidth="1"/>
    <col min="264" max="264" width="31.33203125" style="114" customWidth="1"/>
    <col min="265" max="265" width="23.109375" style="114" customWidth="1"/>
    <col min="266" max="266" width="16.109375" style="114" customWidth="1"/>
    <col min="267" max="267" width="6" style="114" customWidth="1"/>
    <col min="268" max="268" width="23.44140625" style="114" customWidth="1"/>
    <col min="269" max="269" width="6" style="114" customWidth="1"/>
    <col min="270" max="270" width="19.5546875" style="114" customWidth="1"/>
    <col min="271" max="271" width="2.109375" style="114" customWidth="1"/>
    <col min="272" max="272" width="3.44140625" style="114" customWidth="1"/>
    <col min="273" max="273" width="8.5546875" style="114" customWidth="1"/>
    <col min="274" max="274" width="9.88671875" style="114" customWidth="1"/>
    <col min="275" max="279" width="8.5546875" style="114" customWidth="1"/>
    <col min="280" max="514" width="12.44140625" style="114"/>
    <col min="515" max="515" width="29.44140625" style="114" customWidth="1"/>
    <col min="516" max="516" width="26.5546875" style="114" customWidth="1"/>
    <col min="517" max="517" width="24.33203125" style="114" customWidth="1"/>
    <col min="518" max="518" width="22" style="114" customWidth="1"/>
    <col min="519" max="519" width="30.109375" style="114" customWidth="1"/>
    <col min="520" max="520" width="31.33203125" style="114" customWidth="1"/>
    <col min="521" max="521" width="23.109375" style="114" customWidth="1"/>
    <col min="522" max="522" width="16.109375" style="114" customWidth="1"/>
    <col min="523" max="523" width="6" style="114" customWidth="1"/>
    <col min="524" max="524" width="23.44140625" style="114" customWidth="1"/>
    <col min="525" max="525" width="6" style="114" customWidth="1"/>
    <col min="526" max="526" width="19.5546875" style="114" customWidth="1"/>
    <col min="527" max="527" width="2.109375" style="114" customWidth="1"/>
    <col min="528" max="528" width="3.44140625" style="114" customWidth="1"/>
    <col min="529" max="529" width="8.5546875" style="114" customWidth="1"/>
    <col min="530" max="530" width="9.88671875" style="114" customWidth="1"/>
    <col min="531" max="535" width="8.5546875" style="114" customWidth="1"/>
    <col min="536" max="770" width="12.44140625" style="114"/>
    <col min="771" max="771" width="29.44140625" style="114" customWidth="1"/>
    <col min="772" max="772" width="26.5546875" style="114" customWidth="1"/>
    <col min="773" max="773" width="24.33203125" style="114" customWidth="1"/>
    <col min="774" max="774" width="22" style="114" customWidth="1"/>
    <col min="775" max="775" width="30.109375" style="114" customWidth="1"/>
    <col min="776" max="776" width="31.33203125" style="114" customWidth="1"/>
    <col min="777" max="777" width="23.109375" style="114" customWidth="1"/>
    <col min="778" max="778" width="16.109375" style="114" customWidth="1"/>
    <col min="779" max="779" width="6" style="114" customWidth="1"/>
    <col min="780" max="780" width="23.44140625" style="114" customWidth="1"/>
    <col min="781" max="781" width="6" style="114" customWidth="1"/>
    <col min="782" max="782" width="19.5546875" style="114" customWidth="1"/>
    <col min="783" max="783" width="2.109375" style="114" customWidth="1"/>
    <col min="784" max="784" width="3.44140625" style="114" customWidth="1"/>
    <col min="785" max="785" width="8.5546875" style="114" customWidth="1"/>
    <col min="786" max="786" width="9.88671875" style="114" customWidth="1"/>
    <col min="787" max="791" width="8.5546875" style="114" customWidth="1"/>
    <col min="792" max="1026" width="12.44140625" style="114"/>
    <col min="1027" max="1027" width="29.44140625" style="114" customWidth="1"/>
    <col min="1028" max="1028" width="26.5546875" style="114" customWidth="1"/>
    <col min="1029" max="1029" width="24.33203125" style="114" customWidth="1"/>
    <col min="1030" max="1030" width="22" style="114" customWidth="1"/>
    <col min="1031" max="1031" width="30.109375" style="114" customWidth="1"/>
    <col min="1032" max="1032" width="31.33203125" style="114" customWidth="1"/>
    <col min="1033" max="1033" width="23.109375" style="114" customWidth="1"/>
    <col min="1034" max="1034" width="16.109375" style="114" customWidth="1"/>
    <col min="1035" max="1035" width="6" style="114" customWidth="1"/>
    <col min="1036" max="1036" width="23.44140625" style="114" customWidth="1"/>
    <col min="1037" max="1037" width="6" style="114" customWidth="1"/>
    <col min="1038" max="1038" width="19.5546875" style="114" customWidth="1"/>
    <col min="1039" max="1039" width="2.109375" style="114" customWidth="1"/>
    <col min="1040" max="1040" width="3.44140625" style="114" customWidth="1"/>
    <col min="1041" max="1041" width="8.5546875" style="114" customWidth="1"/>
    <col min="1042" max="1042" width="9.88671875" style="114" customWidth="1"/>
    <col min="1043" max="1047" width="8.5546875" style="114" customWidth="1"/>
    <col min="1048" max="1282" width="12.44140625" style="114"/>
    <col min="1283" max="1283" width="29.44140625" style="114" customWidth="1"/>
    <col min="1284" max="1284" width="26.5546875" style="114" customWidth="1"/>
    <col min="1285" max="1285" width="24.33203125" style="114" customWidth="1"/>
    <col min="1286" max="1286" width="22" style="114" customWidth="1"/>
    <col min="1287" max="1287" width="30.109375" style="114" customWidth="1"/>
    <col min="1288" max="1288" width="31.33203125" style="114" customWidth="1"/>
    <col min="1289" max="1289" width="23.109375" style="114" customWidth="1"/>
    <col min="1290" max="1290" width="16.109375" style="114" customWidth="1"/>
    <col min="1291" max="1291" width="6" style="114" customWidth="1"/>
    <col min="1292" max="1292" width="23.44140625" style="114" customWidth="1"/>
    <col min="1293" max="1293" width="6" style="114" customWidth="1"/>
    <col min="1294" max="1294" width="19.5546875" style="114" customWidth="1"/>
    <col min="1295" max="1295" width="2.109375" style="114" customWidth="1"/>
    <col min="1296" max="1296" width="3.44140625" style="114" customWidth="1"/>
    <col min="1297" max="1297" width="8.5546875" style="114" customWidth="1"/>
    <col min="1298" max="1298" width="9.88671875" style="114" customWidth="1"/>
    <col min="1299" max="1303" width="8.5546875" style="114" customWidth="1"/>
    <col min="1304" max="1538" width="12.44140625" style="114"/>
    <col min="1539" max="1539" width="29.44140625" style="114" customWidth="1"/>
    <col min="1540" max="1540" width="26.5546875" style="114" customWidth="1"/>
    <col min="1541" max="1541" width="24.33203125" style="114" customWidth="1"/>
    <col min="1542" max="1542" width="22" style="114" customWidth="1"/>
    <col min="1543" max="1543" width="30.109375" style="114" customWidth="1"/>
    <col min="1544" max="1544" width="31.33203125" style="114" customWidth="1"/>
    <col min="1545" max="1545" width="23.109375" style="114" customWidth="1"/>
    <col min="1546" max="1546" width="16.109375" style="114" customWidth="1"/>
    <col min="1547" max="1547" width="6" style="114" customWidth="1"/>
    <col min="1548" max="1548" width="23.44140625" style="114" customWidth="1"/>
    <col min="1549" max="1549" width="6" style="114" customWidth="1"/>
    <col min="1550" max="1550" width="19.5546875" style="114" customWidth="1"/>
    <col min="1551" max="1551" width="2.109375" style="114" customWidth="1"/>
    <col min="1552" max="1552" width="3.44140625" style="114" customWidth="1"/>
    <col min="1553" max="1553" width="8.5546875" style="114" customWidth="1"/>
    <col min="1554" max="1554" width="9.88671875" style="114" customWidth="1"/>
    <col min="1555" max="1559" width="8.5546875" style="114" customWidth="1"/>
    <col min="1560" max="1794" width="12.44140625" style="114"/>
    <col min="1795" max="1795" width="29.44140625" style="114" customWidth="1"/>
    <col min="1796" max="1796" width="26.5546875" style="114" customWidth="1"/>
    <col min="1797" max="1797" width="24.33203125" style="114" customWidth="1"/>
    <col min="1798" max="1798" width="22" style="114" customWidth="1"/>
    <col min="1799" max="1799" width="30.109375" style="114" customWidth="1"/>
    <col min="1800" max="1800" width="31.33203125" style="114" customWidth="1"/>
    <col min="1801" max="1801" width="23.109375" style="114" customWidth="1"/>
    <col min="1802" max="1802" width="16.109375" style="114" customWidth="1"/>
    <col min="1803" max="1803" width="6" style="114" customWidth="1"/>
    <col min="1804" max="1804" width="23.44140625" style="114" customWidth="1"/>
    <col min="1805" max="1805" width="6" style="114" customWidth="1"/>
    <col min="1806" max="1806" width="19.5546875" style="114" customWidth="1"/>
    <col min="1807" max="1807" width="2.109375" style="114" customWidth="1"/>
    <col min="1808" max="1808" width="3.44140625" style="114" customWidth="1"/>
    <col min="1809" max="1809" width="8.5546875" style="114" customWidth="1"/>
    <col min="1810" max="1810" width="9.88671875" style="114" customWidth="1"/>
    <col min="1811" max="1815" width="8.5546875" style="114" customWidth="1"/>
    <col min="1816" max="2050" width="12.44140625" style="114"/>
    <col min="2051" max="2051" width="29.44140625" style="114" customWidth="1"/>
    <col min="2052" max="2052" width="26.5546875" style="114" customWidth="1"/>
    <col min="2053" max="2053" width="24.33203125" style="114" customWidth="1"/>
    <col min="2054" max="2054" width="22" style="114" customWidth="1"/>
    <col min="2055" max="2055" width="30.109375" style="114" customWidth="1"/>
    <col min="2056" max="2056" width="31.33203125" style="114" customWidth="1"/>
    <col min="2057" max="2057" width="23.109375" style="114" customWidth="1"/>
    <col min="2058" max="2058" width="16.109375" style="114" customWidth="1"/>
    <col min="2059" max="2059" width="6" style="114" customWidth="1"/>
    <col min="2060" max="2060" width="23.44140625" style="114" customWidth="1"/>
    <col min="2061" max="2061" width="6" style="114" customWidth="1"/>
    <col min="2062" max="2062" width="19.5546875" style="114" customWidth="1"/>
    <col min="2063" max="2063" width="2.109375" style="114" customWidth="1"/>
    <col min="2064" max="2064" width="3.44140625" style="114" customWidth="1"/>
    <col min="2065" max="2065" width="8.5546875" style="114" customWidth="1"/>
    <col min="2066" max="2066" width="9.88671875" style="114" customWidth="1"/>
    <col min="2067" max="2071" width="8.5546875" style="114" customWidth="1"/>
    <col min="2072" max="2306" width="12.44140625" style="114"/>
    <col min="2307" max="2307" width="29.44140625" style="114" customWidth="1"/>
    <col min="2308" max="2308" width="26.5546875" style="114" customWidth="1"/>
    <col min="2309" max="2309" width="24.33203125" style="114" customWidth="1"/>
    <col min="2310" max="2310" width="22" style="114" customWidth="1"/>
    <col min="2311" max="2311" width="30.109375" style="114" customWidth="1"/>
    <col min="2312" max="2312" width="31.33203125" style="114" customWidth="1"/>
    <col min="2313" max="2313" width="23.109375" style="114" customWidth="1"/>
    <col min="2314" max="2314" width="16.109375" style="114" customWidth="1"/>
    <col min="2315" max="2315" width="6" style="114" customWidth="1"/>
    <col min="2316" max="2316" width="23.44140625" style="114" customWidth="1"/>
    <col min="2317" max="2317" width="6" style="114" customWidth="1"/>
    <col min="2318" max="2318" width="19.5546875" style="114" customWidth="1"/>
    <col min="2319" max="2319" width="2.109375" style="114" customWidth="1"/>
    <col min="2320" max="2320" width="3.44140625" style="114" customWidth="1"/>
    <col min="2321" max="2321" width="8.5546875" style="114" customWidth="1"/>
    <col min="2322" max="2322" width="9.88671875" style="114" customWidth="1"/>
    <col min="2323" max="2327" width="8.5546875" style="114" customWidth="1"/>
    <col min="2328" max="2562" width="12.44140625" style="114"/>
    <col min="2563" max="2563" width="29.44140625" style="114" customWidth="1"/>
    <col min="2564" max="2564" width="26.5546875" style="114" customWidth="1"/>
    <col min="2565" max="2565" width="24.33203125" style="114" customWidth="1"/>
    <col min="2566" max="2566" width="22" style="114" customWidth="1"/>
    <col min="2567" max="2567" width="30.109375" style="114" customWidth="1"/>
    <col min="2568" max="2568" width="31.33203125" style="114" customWidth="1"/>
    <col min="2569" max="2569" width="23.109375" style="114" customWidth="1"/>
    <col min="2570" max="2570" width="16.109375" style="114" customWidth="1"/>
    <col min="2571" max="2571" width="6" style="114" customWidth="1"/>
    <col min="2572" max="2572" width="23.44140625" style="114" customWidth="1"/>
    <col min="2573" max="2573" width="6" style="114" customWidth="1"/>
    <col min="2574" max="2574" width="19.5546875" style="114" customWidth="1"/>
    <col min="2575" max="2575" width="2.109375" style="114" customWidth="1"/>
    <col min="2576" max="2576" width="3.44140625" style="114" customWidth="1"/>
    <col min="2577" max="2577" width="8.5546875" style="114" customWidth="1"/>
    <col min="2578" max="2578" width="9.88671875" style="114" customWidth="1"/>
    <col min="2579" max="2583" width="8.5546875" style="114" customWidth="1"/>
    <col min="2584" max="2818" width="12.44140625" style="114"/>
    <col min="2819" max="2819" width="29.44140625" style="114" customWidth="1"/>
    <col min="2820" max="2820" width="26.5546875" style="114" customWidth="1"/>
    <col min="2821" max="2821" width="24.33203125" style="114" customWidth="1"/>
    <col min="2822" max="2822" width="22" style="114" customWidth="1"/>
    <col min="2823" max="2823" width="30.109375" style="114" customWidth="1"/>
    <col min="2824" max="2824" width="31.33203125" style="114" customWidth="1"/>
    <col min="2825" max="2825" width="23.109375" style="114" customWidth="1"/>
    <col min="2826" max="2826" width="16.109375" style="114" customWidth="1"/>
    <col min="2827" max="2827" width="6" style="114" customWidth="1"/>
    <col min="2828" max="2828" width="23.44140625" style="114" customWidth="1"/>
    <col min="2829" max="2829" width="6" style="114" customWidth="1"/>
    <col min="2830" max="2830" width="19.5546875" style="114" customWidth="1"/>
    <col min="2831" max="2831" width="2.109375" style="114" customWidth="1"/>
    <col min="2832" max="2832" width="3.44140625" style="114" customWidth="1"/>
    <col min="2833" max="2833" width="8.5546875" style="114" customWidth="1"/>
    <col min="2834" max="2834" width="9.88671875" style="114" customWidth="1"/>
    <col min="2835" max="2839" width="8.5546875" style="114" customWidth="1"/>
    <col min="2840" max="3074" width="12.44140625" style="114"/>
    <col min="3075" max="3075" width="29.44140625" style="114" customWidth="1"/>
    <col min="3076" max="3076" width="26.5546875" style="114" customWidth="1"/>
    <col min="3077" max="3077" width="24.33203125" style="114" customWidth="1"/>
    <col min="3078" max="3078" width="22" style="114" customWidth="1"/>
    <col min="3079" max="3079" width="30.109375" style="114" customWidth="1"/>
    <col min="3080" max="3080" width="31.33203125" style="114" customWidth="1"/>
    <col min="3081" max="3081" width="23.109375" style="114" customWidth="1"/>
    <col min="3082" max="3082" width="16.109375" style="114" customWidth="1"/>
    <col min="3083" max="3083" width="6" style="114" customWidth="1"/>
    <col min="3084" max="3084" width="23.44140625" style="114" customWidth="1"/>
    <col min="3085" max="3085" width="6" style="114" customWidth="1"/>
    <col min="3086" max="3086" width="19.5546875" style="114" customWidth="1"/>
    <col min="3087" max="3087" width="2.109375" style="114" customWidth="1"/>
    <col min="3088" max="3088" width="3.44140625" style="114" customWidth="1"/>
    <col min="3089" max="3089" width="8.5546875" style="114" customWidth="1"/>
    <col min="3090" max="3090" width="9.88671875" style="114" customWidth="1"/>
    <col min="3091" max="3095" width="8.5546875" style="114" customWidth="1"/>
    <col min="3096" max="3330" width="12.44140625" style="114"/>
    <col min="3331" max="3331" width="29.44140625" style="114" customWidth="1"/>
    <col min="3332" max="3332" width="26.5546875" style="114" customWidth="1"/>
    <col min="3333" max="3333" width="24.33203125" style="114" customWidth="1"/>
    <col min="3334" max="3334" width="22" style="114" customWidth="1"/>
    <col min="3335" max="3335" width="30.109375" style="114" customWidth="1"/>
    <col min="3336" max="3336" width="31.33203125" style="114" customWidth="1"/>
    <col min="3337" max="3337" width="23.109375" style="114" customWidth="1"/>
    <col min="3338" max="3338" width="16.109375" style="114" customWidth="1"/>
    <col min="3339" max="3339" width="6" style="114" customWidth="1"/>
    <col min="3340" max="3340" width="23.44140625" style="114" customWidth="1"/>
    <col min="3341" max="3341" width="6" style="114" customWidth="1"/>
    <col min="3342" max="3342" width="19.5546875" style="114" customWidth="1"/>
    <col min="3343" max="3343" width="2.109375" style="114" customWidth="1"/>
    <col min="3344" max="3344" width="3.44140625" style="114" customWidth="1"/>
    <col min="3345" max="3345" width="8.5546875" style="114" customWidth="1"/>
    <col min="3346" max="3346" width="9.88671875" style="114" customWidth="1"/>
    <col min="3347" max="3351" width="8.5546875" style="114" customWidth="1"/>
    <col min="3352" max="3586" width="12.44140625" style="114"/>
    <col min="3587" max="3587" width="29.44140625" style="114" customWidth="1"/>
    <col min="3588" max="3588" width="26.5546875" style="114" customWidth="1"/>
    <col min="3589" max="3589" width="24.33203125" style="114" customWidth="1"/>
    <col min="3590" max="3590" width="22" style="114" customWidth="1"/>
    <col min="3591" max="3591" width="30.109375" style="114" customWidth="1"/>
    <col min="3592" max="3592" width="31.33203125" style="114" customWidth="1"/>
    <col min="3593" max="3593" width="23.109375" style="114" customWidth="1"/>
    <col min="3594" max="3594" width="16.109375" style="114" customWidth="1"/>
    <col min="3595" max="3595" width="6" style="114" customWidth="1"/>
    <col min="3596" max="3596" width="23.44140625" style="114" customWidth="1"/>
    <col min="3597" max="3597" width="6" style="114" customWidth="1"/>
    <col min="3598" max="3598" width="19.5546875" style="114" customWidth="1"/>
    <col min="3599" max="3599" width="2.109375" style="114" customWidth="1"/>
    <col min="3600" max="3600" width="3.44140625" style="114" customWidth="1"/>
    <col min="3601" max="3601" width="8.5546875" style="114" customWidth="1"/>
    <col min="3602" max="3602" width="9.88671875" style="114" customWidth="1"/>
    <col min="3603" max="3607" width="8.5546875" style="114" customWidth="1"/>
    <col min="3608" max="3842" width="12.44140625" style="114"/>
    <col min="3843" max="3843" width="29.44140625" style="114" customWidth="1"/>
    <col min="3844" max="3844" width="26.5546875" style="114" customWidth="1"/>
    <col min="3845" max="3845" width="24.33203125" style="114" customWidth="1"/>
    <col min="3846" max="3846" width="22" style="114" customWidth="1"/>
    <col min="3847" max="3847" width="30.109375" style="114" customWidth="1"/>
    <col min="3848" max="3848" width="31.33203125" style="114" customWidth="1"/>
    <col min="3849" max="3849" width="23.109375" style="114" customWidth="1"/>
    <col min="3850" max="3850" width="16.109375" style="114" customWidth="1"/>
    <col min="3851" max="3851" width="6" style="114" customWidth="1"/>
    <col min="3852" max="3852" width="23.44140625" style="114" customWidth="1"/>
    <col min="3853" max="3853" width="6" style="114" customWidth="1"/>
    <col min="3854" max="3854" width="19.5546875" style="114" customWidth="1"/>
    <col min="3855" max="3855" width="2.109375" style="114" customWidth="1"/>
    <col min="3856" max="3856" width="3.44140625" style="114" customWidth="1"/>
    <col min="3857" max="3857" width="8.5546875" style="114" customWidth="1"/>
    <col min="3858" max="3858" width="9.88671875" style="114" customWidth="1"/>
    <col min="3859" max="3863" width="8.5546875" style="114" customWidth="1"/>
    <col min="3864" max="4098" width="12.44140625" style="114"/>
    <col min="4099" max="4099" width="29.44140625" style="114" customWidth="1"/>
    <col min="4100" max="4100" width="26.5546875" style="114" customWidth="1"/>
    <col min="4101" max="4101" width="24.33203125" style="114" customWidth="1"/>
    <col min="4102" max="4102" width="22" style="114" customWidth="1"/>
    <col min="4103" max="4103" width="30.109375" style="114" customWidth="1"/>
    <col min="4104" max="4104" width="31.33203125" style="114" customWidth="1"/>
    <col min="4105" max="4105" width="23.109375" style="114" customWidth="1"/>
    <col min="4106" max="4106" width="16.109375" style="114" customWidth="1"/>
    <col min="4107" max="4107" width="6" style="114" customWidth="1"/>
    <col min="4108" max="4108" width="23.44140625" style="114" customWidth="1"/>
    <col min="4109" max="4109" width="6" style="114" customWidth="1"/>
    <col min="4110" max="4110" width="19.5546875" style="114" customWidth="1"/>
    <col min="4111" max="4111" width="2.109375" style="114" customWidth="1"/>
    <col min="4112" max="4112" width="3.44140625" style="114" customWidth="1"/>
    <col min="4113" max="4113" width="8.5546875" style="114" customWidth="1"/>
    <col min="4114" max="4114" width="9.88671875" style="114" customWidth="1"/>
    <col min="4115" max="4119" width="8.5546875" style="114" customWidth="1"/>
    <col min="4120" max="4354" width="12.44140625" style="114"/>
    <col min="4355" max="4355" width="29.44140625" style="114" customWidth="1"/>
    <col min="4356" max="4356" width="26.5546875" style="114" customWidth="1"/>
    <col min="4357" max="4357" width="24.33203125" style="114" customWidth="1"/>
    <col min="4358" max="4358" width="22" style="114" customWidth="1"/>
    <col min="4359" max="4359" width="30.109375" style="114" customWidth="1"/>
    <col min="4360" max="4360" width="31.33203125" style="114" customWidth="1"/>
    <col min="4361" max="4361" width="23.109375" style="114" customWidth="1"/>
    <col min="4362" max="4362" width="16.109375" style="114" customWidth="1"/>
    <col min="4363" max="4363" width="6" style="114" customWidth="1"/>
    <col min="4364" max="4364" width="23.44140625" style="114" customWidth="1"/>
    <col min="4365" max="4365" width="6" style="114" customWidth="1"/>
    <col min="4366" max="4366" width="19.5546875" style="114" customWidth="1"/>
    <col min="4367" max="4367" width="2.109375" style="114" customWidth="1"/>
    <col min="4368" max="4368" width="3.44140625" style="114" customWidth="1"/>
    <col min="4369" max="4369" width="8.5546875" style="114" customWidth="1"/>
    <col min="4370" max="4370" width="9.88671875" style="114" customWidth="1"/>
    <col min="4371" max="4375" width="8.5546875" style="114" customWidth="1"/>
    <col min="4376" max="4610" width="12.44140625" style="114"/>
    <col min="4611" max="4611" width="29.44140625" style="114" customWidth="1"/>
    <col min="4612" max="4612" width="26.5546875" style="114" customWidth="1"/>
    <col min="4613" max="4613" width="24.33203125" style="114" customWidth="1"/>
    <col min="4614" max="4614" width="22" style="114" customWidth="1"/>
    <col min="4615" max="4615" width="30.109375" style="114" customWidth="1"/>
    <col min="4616" max="4616" width="31.33203125" style="114" customWidth="1"/>
    <col min="4617" max="4617" width="23.109375" style="114" customWidth="1"/>
    <col min="4618" max="4618" width="16.109375" style="114" customWidth="1"/>
    <col min="4619" max="4619" width="6" style="114" customWidth="1"/>
    <col min="4620" max="4620" width="23.44140625" style="114" customWidth="1"/>
    <col min="4621" max="4621" width="6" style="114" customWidth="1"/>
    <col min="4622" max="4622" width="19.5546875" style="114" customWidth="1"/>
    <col min="4623" max="4623" width="2.109375" style="114" customWidth="1"/>
    <col min="4624" max="4624" width="3.44140625" style="114" customWidth="1"/>
    <col min="4625" max="4625" width="8.5546875" style="114" customWidth="1"/>
    <col min="4626" max="4626" width="9.88671875" style="114" customWidth="1"/>
    <col min="4627" max="4631" width="8.5546875" style="114" customWidth="1"/>
    <col min="4632" max="4866" width="12.44140625" style="114"/>
    <col min="4867" max="4867" width="29.44140625" style="114" customWidth="1"/>
    <col min="4868" max="4868" width="26.5546875" style="114" customWidth="1"/>
    <col min="4869" max="4869" width="24.33203125" style="114" customWidth="1"/>
    <col min="4870" max="4870" width="22" style="114" customWidth="1"/>
    <col min="4871" max="4871" width="30.109375" style="114" customWidth="1"/>
    <col min="4872" max="4872" width="31.33203125" style="114" customWidth="1"/>
    <col min="4873" max="4873" width="23.109375" style="114" customWidth="1"/>
    <col min="4874" max="4874" width="16.109375" style="114" customWidth="1"/>
    <col min="4875" max="4875" width="6" style="114" customWidth="1"/>
    <col min="4876" max="4876" width="23.44140625" style="114" customWidth="1"/>
    <col min="4877" max="4877" width="6" style="114" customWidth="1"/>
    <col min="4878" max="4878" width="19.5546875" style="114" customWidth="1"/>
    <col min="4879" max="4879" width="2.109375" style="114" customWidth="1"/>
    <col min="4880" max="4880" width="3.44140625" style="114" customWidth="1"/>
    <col min="4881" max="4881" width="8.5546875" style="114" customWidth="1"/>
    <col min="4882" max="4882" width="9.88671875" style="114" customWidth="1"/>
    <col min="4883" max="4887" width="8.5546875" style="114" customWidth="1"/>
    <col min="4888" max="5122" width="12.44140625" style="114"/>
    <col min="5123" max="5123" width="29.44140625" style="114" customWidth="1"/>
    <col min="5124" max="5124" width="26.5546875" style="114" customWidth="1"/>
    <col min="5125" max="5125" width="24.33203125" style="114" customWidth="1"/>
    <col min="5126" max="5126" width="22" style="114" customWidth="1"/>
    <col min="5127" max="5127" width="30.109375" style="114" customWidth="1"/>
    <col min="5128" max="5128" width="31.33203125" style="114" customWidth="1"/>
    <col min="5129" max="5129" width="23.109375" style="114" customWidth="1"/>
    <col min="5130" max="5130" width="16.109375" style="114" customWidth="1"/>
    <col min="5131" max="5131" width="6" style="114" customWidth="1"/>
    <col min="5132" max="5132" width="23.44140625" style="114" customWidth="1"/>
    <col min="5133" max="5133" width="6" style="114" customWidth="1"/>
    <col min="5134" max="5134" width="19.5546875" style="114" customWidth="1"/>
    <col min="5135" max="5135" width="2.109375" style="114" customWidth="1"/>
    <col min="5136" max="5136" width="3.44140625" style="114" customWidth="1"/>
    <col min="5137" max="5137" width="8.5546875" style="114" customWidth="1"/>
    <col min="5138" max="5138" width="9.88671875" style="114" customWidth="1"/>
    <col min="5139" max="5143" width="8.5546875" style="114" customWidth="1"/>
    <col min="5144" max="5378" width="12.44140625" style="114"/>
    <col min="5379" max="5379" width="29.44140625" style="114" customWidth="1"/>
    <col min="5380" max="5380" width="26.5546875" style="114" customWidth="1"/>
    <col min="5381" max="5381" width="24.33203125" style="114" customWidth="1"/>
    <col min="5382" max="5382" width="22" style="114" customWidth="1"/>
    <col min="5383" max="5383" width="30.109375" style="114" customWidth="1"/>
    <col min="5384" max="5384" width="31.33203125" style="114" customWidth="1"/>
    <col min="5385" max="5385" width="23.109375" style="114" customWidth="1"/>
    <col min="5386" max="5386" width="16.109375" style="114" customWidth="1"/>
    <col min="5387" max="5387" width="6" style="114" customWidth="1"/>
    <col min="5388" max="5388" width="23.44140625" style="114" customWidth="1"/>
    <col min="5389" max="5389" width="6" style="114" customWidth="1"/>
    <col min="5390" max="5390" width="19.5546875" style="114" customWidth="1"/>
    <col min="5391" max="5391" width="2.109375" style="114" customWidth="1"/>
    <col min="5392" max="5392" width="3.44140625" style="114" customWidth="1"/>
    <col min="5393" max="5393" width="8.5546875" style="114" customWidth="1"/>
    <col min="5394" max="5394" width="9.88671875" style="114" customWidth="1"/>
    <col min="5395" max="5399" width="8.5546875" style="114" customWidth="1"/>
    <col min="5400" max="5634" width="12.44140625" style="114"/>
    <col min="5635" max="5635" width="29.44140625" style="114" customWidth="1"/>
    <col min="5636" max="5636" width="26.5546875" style="114" customWidth="1"/>
    <col min="5637" max="5637" width="24.33203125" style="114" customWidth="1"/>
    <col min="5638" max="5638" width="22" style="114" customWidth="1"/>
    <col min="5639" max="5639" width="30.109375" style="114" customWidth="1"/>
    <col min="5640" max="5640" width="31.33203125" style="114" customWidth="1"/>
    <col min="5641" max="5641" width="23.109375" style="114" customWidth="1"/>
    <col min="5642" max="5642" width="16.109375" style="114" customWidth="1"/>
    <col min="5643" max="5643" width="6" style="114" customWidth="1"/>
    <col min="5644" max="5644" width="23.44140625" style="114" customWidth="1"/>
    <col min="5645" max="5645" width="6" style="114" customWidth="1"/>
    <col min="5646" max="5646" width="19.5546875" style="114" customWidth="1"/>
    <col min="5647" max="5647" width="2.109375" style="114" customWidth="1"/>
    <col min="5648" max="5648" width="3.44140625" style="114" customWidth="1"/>
    <col min="5649" max="5649" width="8.5546875" style="114" customWidth="1"/>
    <col min="5650" max="5650" width="9.88671875" style="114" customWidth="1"/>
    <col min="5651" max="5655" width="8.5546875" style="114" customWidth="1"/>
    <col min="5656" max="5890" width="12.44140625" style="114"/>
    <col min="5891" max="5891" width="29.44140625" style="114" customWidth="1"/>
    <col min="5892" max="5892" width="26.5546875" style="114" customWidth="1"/>
    <col min="5893" max="5893" width="24.33203125" style="114" customWidth="1"/>
    <col min="5894" max="5894" width="22" style="114" customWidth="1"/>
    <col min="5895" max="5895" width="30.109375" style="114" customWidth="1"/>
    <col min="5896" max="5896" width="31.33203125" style="114" customWidth="1"/>
    <col min="5897" max="5897" width="23.109375" style="114" customWidth="1"/>
    <col min="5898" max="5898" width="16.109375" style="114" customWidth="1"/>
    <col min="5899" max="5899" width="6" style="114" customWidth="1"/>
    <col min="5900" max="5900" width="23.44140625" style="114" customWidth="1"/>
    <col min="5901" max="5901" width="6" style="114" customWidth="1"/>
    <col min="5902" max="5902" width="19.5546875" style="114" customWidth="1"/>
    <col min="5903" max="5903" width="2.109375" style="114" customWidth="1"/>
    <col min="5904" max="5904" width="3.44140625" style="114" customWidth="1"/>
    <col min="5905" max="5905" width="8.5546875" style="114" customWidth="1"/>
    <col min="5906" max="5906" width="9.88671875" style="114" customWidth="1"/>
    <col min="5907" max="5911" width="8.5546875" style="114" customWidth="1"/>
    <col min="5912" max="6146" width="12.44140625" style="114"/>
    <col min="6147" max="6147" width="29.44140625" style="114" customWidth="1"/>
    <col min="6148" max="6148" width="26.5546875" style="114" customWidth="1"/>
    <col min="6149" max="6149" width="24.33203125" style="114" customWidth="1"/>
    <col min="6150" max="6150" width="22" style="114" customWidth="1"/>
    <col min="6151" max="6151" width="30.109375" style="114" customWidth="1"/>
    <col min="6152" max="6152" width="31.33203125" style="114" customWidth="1"/>
    <col min="6153" max="6153" width="23.109375" style="114" customWidth="1"/>
    <col min="6154" max="6154" width="16.109375" style="114" customWidth="1"/>
    <col min="6155" max="6155" width="6" style="114" customWidth="1"/>
    <col min="6156" max="6156" width="23.44140625" style="114" customWidth="1"/>
    <col min="6157" max="6157" width="6" style="114" customWidth="1"/>
    <col min="6158" max="6158" width="19.5546875" style="114" customWidth="1"/>
    <col min="6159" max="6159" width="2.109375" style="114" customWidth="1"/>
    <col min="6160" max="6160" width="3.44140625" style="114" customWidth="1"/>
    <col min="6161" max="6161" width="8.5546875" style="114" customWidth="1"/>
    <col min="6162" max="6162" width="9.88671875" style="114" customWidth="1"/>
    <col min="6163" max="6167" width="8.5546875" style="114" customWidth="1"/>
    <col min="6168" max="6402" width="12.44140625" style="114"/>
    <col min="6403" max="6403" width="29.44140625" style="114" customWidth="1"/>
    <col min="6404" max="6404" width="26.5546875" style="114" customWidth="1"/>
    <col min="6405" max="6405" width="24.33203125" style="114" customWidth="1"/>
    <col min="6406" max="6406" width="22" style="114" customWidth="1"/>
    <col min="6407" max="6407" width="30.109375" style="114" customWidth="1"/>
    <col min="6408" max="6408" width="31.33203125" style="114" customWidth="1"/>
    <col min="6409" max="6409" width="23.109375" style="114" customWidth="1"/>
    <col min="6410" max="6410" width="16.109375" style="114" customWidth="1"/>
    <col min="6411" max="6411" width="6" style="114" customWidth="1"/>
    <col min="6412" max="6412" width="23.44140625" style="114" customWidth="1"/>
    <col min="6413" max="6413" width="6" style="114" customWidth="1"/>
    <col min="6414" max="6414" width="19.5546875" style="114" customWidth="1"/>
    <col min="6415" max="6415" width="2.109375" style="114" customWidth="1"/>
    <col min="6416" max="6416" width="3.44140625" style="114" customWidth="1"/>
    <col min="6417" max="6417" width="8.5546875" style="114" customWidth="1"/>
    <col min="6418" max="6418" width="9.88671875" style="114" customWidth="1"/>
    <col min="6419" max="6423" width="8.5546875" style="114" customWidth="1"/>
    <col min="6424" max="6658" width="12.44140625" style="114"/>
    <col min="6659" max="6659" width="29.44140625" style="114" customWidth="1"/>
    <col min="6660" max="6660" width="26.5546875" style="114" customWidth="1"/>
    <col min="6661" max="6661" width="24.33203125" style="114" customWidth="1"/>
    <col min="6662" max="6662" width="22" style="114" customWidth="1"/>
    <col min="6663" max="6663" width="30.109375" style="114" customWidth="1"/>
    <col min="6664" max="6664" width="31.33203125" style="114" customWidth="1"/>
    <col min="6665" max="6665" width="23.109375" style="114" customWidth="1"/>
    <col min="6666" max="6666" width="16.109375" style="114" customWidth="1"/>
    <col min="6667" max="6667" width="6" style="114" customWidth="1"/>
    <col min="6668" max="6668" width="23.44140625" style="114" customWidth="1"/>
    <col min="6669" max="6669" width="6" style="114" customWidth="1"/>
    <col min="6670" max="6670" width="19.5546875" style="114" customWidth="1"/>
    <col min="6671" max="6671" width="2.109375" style="114" customWidth="1"/>
    <col min="6672" max="6672" width="3.44140625" style="114" customWidth="1"/>
    <col min="6673" max="6673" width="8.5546875" style="114" customWidth="1"/>
    <col min="6674" max="6674" width="9.88671875" style="114" customWidth="1"/>
    <col min="6675" max="6679" width="8.5546875" style="114" customWidth="1"/>
    <col min="6680" max="6914" width="12.44140625" style="114"/>
    <col min="6915" max="6915" width="29.44140625" style="114" customWidth="1"/>
    <col min="6916" max="6916" width="26.5546875" style="114" customWidth="1"/>
    <col min="6917" max="6917" width="24.33203125" style="114" customWidth="1"/>
    <col min="6918" max="6918" width="22" style="114" customWidth="1"/>
    <col min="6919" max="6919" width="30.109375" style="114" customWidth="1"/>
    <col min="6920" max="6920" width="31.33203125" style="114" customWidth="1"/>
    <col min="6921" max="6921" width="23.109375" style="114" customWidth="1"/>
    <col min="6922" max="6922" width="16.109375" style="114" customWidth="1"/>
    <col min="6923" max="6923" width="6" style="114" customWidth="1"/>
    <col min="6924" max="6924" width="23.44140625" style="114" customWidth="1"/>
    <col min="6925" max="6925" width="6" style="114" customWidth="1"/>
    <col min="6926" max="6926" width="19.5546875" style="114" customWidth="1"/>
    <col min="6927" max="6927" width="2.109375" style="114" customWidth="1"/>
    <col min="6928" max="6928" width="3.44140625" style="114" customWidth="1"/>
    <col min="6929" max="6929" width="8.5546875" style="114" customWidth="1"/>
    <col min="6930" max="6930" width="9.88671875" style="114" customWidth="1"/>
    <col min="6931" max="6935" width="8.5546875" style="114" customWidth="1"/>
    <col min="6936" max="7170" width="12.44140625" style="114"/>
    <col min="7171" max="7171" width="29.44140625" style="114" customWidth="1"/>
    <col min="7172" max="7172" width="26.5546875" style="114" customWidth="1"/>
    <col min="7173" max="7173" width="24.33203125" style="114" customWidth="1"/>
    <col min="7174" max="7174" width="22" style="114" customWidth="1"/>
    <col min="7175" max="7175" width="30.109375" style="114" customWidth="1"/>
    <col min="7176" max="7176" width="31.33203125" style="114" customWidth="1"/>
    <col min="7177" max="7177" width="23.109375" style="114" customWidth="1"/>
    <col min="7178" max="7178" width="16.109375" style="114" customWidth="1"/>
    <col min="7179" max="7179" width="6" style="114" customWidth="1"/>
    <col min="7180" max="7180" width="23.44140625" style="114" customWidth="1"/>
    <col min="7181" max="7181" width="6" style="114" customWidth="1"/>
    <col min="7182" max="7182" width="19.5546875" style="114" customWidth="1"/>
    <col min="7183" max="7183" width="2.109375" style="114" customWidth="1"/>
    <col min="7184" max="7184" width="3.44140625" style="114" customWidth="1"/>
    <col min="7185" max="7185" width="8.5546875" style="114" customWidth="1"/>
    <col min="7186" max="7186" width="9.88671875" style="114" customWidth="1"/>
    <col min="7187" max="7191" width="8.5546875" style="114" customWidth="1"/>
    <col min="7192" max="7426" width="12.44140625" style="114"/>
    <col min="7427" max="7427" width="29.44140625" style="114" customWidth="1"/>
    <col min="7428" max="7428" width="26.5546875" style="114" customWidth="1"/>
    <col min="7429" max="7429" width="24.33203125" style="114" customWidth="1"/>
    <col min="7430" max="7430" width="22" style="114" customWidth="1"/>
    <col min="7431" max="7431" width="30.109375" style="114" customWidth="1"/>
    <col min="7432" max="7432" width="31.33203125" style="114" customWidth="1"/>
    <col min="7433" max="7433" width="23.109375" style="114" customWidth="1"/>
    <col min="7434" max="7434" width="16.109375" style="114" customWidth="1"/>
    <col min="7435" max="7435" width="6" style="114" customWidth="1"/>
    <col min="7436" max="7436" width="23.44140625" style="114" customWidth="1"/>
    <col min="7437" max="7437" width="6" style="114" customWidth="1"/>
    <col min="7438" max="7438" width="19.5546875" style="114" customWidth="1"/>
    <col min="7439" max="7439" width="2.109375" style="114" customWidth="1"/>
    <col min="7440" max="7440" width="3.44140625" style="114" customWidth="1"/>
    <col min="7441" max="7441" width="8.5546875" style="114" customWidth="1"/>
    <col min="7442" max="7442" width="9.88671875" style="114" customWidth="1"/>
    <col min="7443" max="7447" width="8.5546875" style="114" customWidth="1"/>
    <col min="7448" max="7682" width="12.44140625" style="114"/>
    <col min="7683" max="7683" width="29.44140625" style="114" customWidth="1"/>
    <col min="7684" max="7684" width="26.5546875" style="114" customWidth="1"/>
    <col min="7685" max="7685" width="24.33203125" style="114" customWidth="1"/>
    <col min="7686" max="7686" width="22" style="114" customWidth="1"/>
    <col min="7687" max="7687" width="30.109375" style="114" customWidth="1"/>
    <col min="7688" max="7688" width="31.33203125" style="114" customWidth="1"/>
    <col min="7689" max="7689" width="23.109375" style="114" customWidth="1"/>
    <col min="7690" max="7690" width="16.109375" style="114" customWidth="1"/>
    <col min="7691" max="7691" width="6" style="114" customWidth="1"/>
    <col min="7692" max="7692" width="23.44140625" style="114" customWidth="1"/>
    <col min="7693" max="7693" width="6" style="114" customWidth="1"/>
    <col min="7694" max="7694" width="19.5546875" style="114" customWidth="1"/>
    <col min="7695" max="7695" width="2.109375" style="114" customWidth="1"/>
    <col min="7696" max="7696" width="3.44140625" style="114" customWidth="1"/>
    <col min="7697" max="7697" width="8.5546875" style="114" customWidth="1"/>
    <col min="7698" max="7698" width="9.88671875" style="114" customWidth="1"/>
    <col min="7699" max="7703" width="8.5546875" style="114" customWidth="1"/>
    <col min="7704" max="7938" width="12.44140625" style="114"/>
    <col min="7939" max="7939" width="29.44140625" style="114" customWidth="1"/>
    <col min="7940" max="7940" width="26.5546875" style="114" customWidth="1"/>
    <col min="7941" max="7941" width="24.33203125" style="114" customWidth="1"/>
    <col min="7942" max="7942" width="22" style="114" customWidth="1"/>
    <col min="7943" max="7943" width="30.109375" style="114" customWidth="1"/>
    <col min="7944" max="7944" width="31.33203125" style="114" customWidth="1"/>
    <col min="7945" max="7945" width="23.109375" style="114" customWidth="1"/>
    <col min="7946" max="7946" width="16.109375" style="114" customWidth="1"/>
    <col min="7947" max="7947" width="6" style="114" customWidth="1"/>
    <col min="7948" max="7948" width="23.44140625" style="114" customWidth="1"/>
    <col min="7949" max="7949" width="6" style="114" customWidth="1"/>
    <col min="7950" max="7950" width="19.5546875" style="114" customWidth="1"/>
    <col min="7951" max="7951" width="2.109375" style="114" customWidth="1"/>
    <col min="7952" max="7952" width="3.44140625" style="114" customWidth="1"/>
    <col min="7953" max="7953" width="8.5546875" style="114" customWidth="1"/>
    <col min="7954" max="7954" width="9.88671875" style="114" customWidth="1"/>
    <col min="7955" max="7959" width="8.5546875" style="114" customWidth="1"/>
    <col min="7960" max="8194" width="12.44140625" style="114"/>
    <col min="8195" max="8195" width="29.44140625" style="114" customWidth="1"/>
    <col min="8196" max="8196" width="26.5546875" style="114" customWidth="1"/>
    <col min="8197" max="8197" width="24.33203125" style="114" customWidth="1"/>
    <col min="8198" max="8198" width="22" style="114" customWidth="1"/>
    <col min="8199" max="8199" width="30.109375" style="114" customWidth="1"/>
    <col min="8200" max="8200" width="31.33203125" style="114" customWidth="1"/>
    <col min="8201" max="8201" width="23.109375" style="114" customWidth="1"/>
    <col min="8202" max="8202" width="16.109375" style="114" customWidth="1"/>
    <col min="8203" max="8203" width="6" style="114" customWidth="1"/>
    <col min="8204" max="8204" width="23.44140625" style="114" customWidth="1"/>
    <col min="8205" max="8205" width="6" style="114" customWidth="1"/>
    <col min="8206" max="8206" width="19.5546875" style="114" customWidth="1"/>
    <col min="8207" max="8207" width="2.109375" style="114" customWidth="1"/>
    <col min="8208" max="8208" width="3.44140625" style="114" customWidth="1"/>
    <col min="8209" max="8209" width="8.5546875" style="114" customWidth="1"/>
    <col min="8210" max="8210" width="9.88671875" style="114" customWidth="1"/>
    <col min="8211" max="8215" width="8.5546875" style="114" customWidth="1"/>
    <col min="8216" max="8450" width="12.44140625" style="114"/>
    <col min="8451" max="8451" width="29.44140625" style="114" customWidth="1"/>
    <col min="8452" max="8452" width="26.5546875" style="114" customWidth="1"/>
    <col min="8453" max="8453" width="24.33203125" style="114" customWidth="1"/>
    <col min="8454" max="8454" width="22" style="114" customWidth="1"/>
    <col min="8455" max="8455" width="30.109375" style="114" customWidth="1"/>
    <col min="8456" max="8456" width="31.33203125" style="114" customWidth="1"/>
    <col min="8457" max="8457" width="23.109375" style="114" customWidth="1"/>
    <col min="8458" max="8458" width="16.109375" style="114" customWidth="1"/>
    <col min="8459" max="8459" width="6" style="114" customWidth="1"/>
    <col min="8460" max="8460" width="23.44140625" style="114" customWidth="1"/>
    <col min="8461" max="8461" width="6" style="114" customWidth="1"/>
    <col min="8462" max="8462" width="19.5546875" style="114" customWidth="1"/>
    <col min="8463" max="8463" width="2.109375" style="114" customWidth="1"/>
    <col min="8464" max="8464" width="3.44140625" style="114" customWidth="1"/>
    <col min="8465" max="8465" width="8.5546875" style="114" customWidth="1"/>
    <col min="8466" max="8466" width="9.88671875" style="114" customWidth="1"/>
    <col min="8467" max="8471" width="8.5546875" style="114" customWidth="1"/>
    <col min="8472" max="8706" width="12.44140625" style="114"/>
    <col min="8707" max="8707" width="29.44140625" style="114" customWidth="1"/>
    <col min="8708" max="8708" width="26.5546875" style="114" customWidth="1"/>
    <col min="8709" max="8709" width="24.33203125" style="114" customWidth="1"/>
    <col min="8710" max="8710" width="22" style="114" customWidth="1"/>
    <col min="8711" max="8711" width="30.109375" style="114" customWidth="1"/>
    <col min="8712" max="8712" width="31.33203125" style="114" customWidth="1"/>
    <col min="8713" max="8713" width="23.109375" style="114" customWidth="1"/>
    <col min="8714" max="8714" width="16.109375" style="114" customWidth="1"/>
    <col min="8715" max="8715" width="6" style="114" customWidth="1"/>
    <col min="8716" max="8716" width="23.44140625" style="114" customWidth="1"/>
    <col min="8717" max="8717" width="6" style="114" customWidth="1"/>
    <col min="8718" max="8718" width="19.5546875" style="114" customWidth="1"/>
    <col min="8719" max="8719" width="2.109375" style="114" customWidth="1"/>
    <col min="8720" max="8720" width="3.44140625" style="114" customWidth="1"/>
    <col min="8721" max="8721" width="8.5546875" style="114" customWidth="1"/>
    <col min="8722" max="8722" width="9.88671875" style="114" customWidth="1"/>
    <col min="8723" max="8727" width="8.5546875" style="114" customWidth="1"/>
    <col min="8728" max="8962" width="12.44140625" style="114"/>
    <col min="8963" max="8963" width="29.44140625" style="114" customWidth="1"/>
    <col min="8964" max="8964" width="26.5546875" style="114" customWidth="1"/>
    <col min="8965" max="8965" width="24.33203125" style="114" customWidth="1"/>
    <col min="8966" max="8966" width="22" style="114" customWidth="1"/>
    <col min="8967" max="8967" width="30.109375" style="114" customWidth="1"/>
    <col min="8968" max="8968" width="31.33203125" style="114" customWidth="1"/>
    <col min="8969" max="8969" width="23.109375" style="114" customWidth="1"/>
    <col min="8970" max="8970" width="16.109375" style="114" customWidth="1"/>
    <col min="8971" max="8971" width="6" style="114" customWidth="1"/>
    <col min="8972" max="8972" width="23.44140625" style="114" customWidth="1"/>
    <col min="8973" max="8973" width="6" style="114" customWidth="1"/>
    <col min="8974" max="8974" width="19.5546875" style="114" customWidth="1"/>
    <col min="8975" max="8975" width="2.109375" style="114" customWidth="1"/>
    <col min="8976" max="8976" width="3.44140625" style="114" customWidth="1"/>
    <col min="8977" max="8977" width="8.5546875" style="114" customWidth="1"/>
    <col min="8978" max="8978" width="9.88671875" style="114" customWidth="1"/>
    <col min="8979" max="8983" width="8.5546875" style="114" customWidth="1"/>
    <col min="8984" max="9218" width="12.44140625" style="114"/>
    <col min="9219" max="9219" width="29.44140625" style="114" customWidth="1"/>
    <col min="9220" max="9220" width="26.5546875" style="114" customWidth="1"/>
    <col min="9221" max="9221" width="24.33203125" style="114" customWidth="1"/>
    <col min="9222" max="9222" width="22" style="114" customWidth="1"/>
    <col min="9223" max="9223" width="30.109375" style="114" customWidth="1"/>
    <col min="9224" max="9224" width="31.33203125" style="114" customWidth="1"/>
    <col min="9225" max="9225" width="23.109375" style="114" customWidth="1"/>
    <col min="9226" max="9226" width="16.109375" style="114" customWidth="1"/>
    <col min="9227" max="9227" width="6" style="114" customWidth="1"/>
    <col min="9228" max="9228" width="23.44140625" style="114" customWidth="1"/>
    <col min="9229" max="9229" width="6" style="114" customWidth="1"/>
    <col min="9230" max="9230" width="19.5546875" style="114" customWidth="1"/>
    <col min="9231" max="9231" width="2.109375" style="114" customWidth="1"/>
    <col min="9232" max="9232" width="3.44140625" style="114" customWidth="1"/>
    <col min="9233" max="9233" width="8.5546875" style="114" customWidth="1"/>
    <col min="9234" max="9234" width="9.88671875" style="114" customWidth="1"/>
    <col min="9235" max="9239" width="8.5546875" style="114" customWidth="1"/>
    <col min="9240" max="9474" width="12.44140625" style="114"/>
    <col min="9475" max="9475" width="29.44140625" style="114" customWidth="1"/>
    <col min="9476" max="9476" width="26.5546875" style="114" customWidth="1"/>
    <col min="9477" max="9477" width="24.33203125" style="114" customWidth="1"/>
    <col min="9478" max="9478" width="22" style="114" customWidth="1"/>
    <col min="9479" max="9479" width="30.109375" style="114" customWidth="1"/>
    <col min="9480" max="9480" width="31.33203125" style="114" customWidth="1"/>
    <col min="9481" max="9481" width="23.109375" style="114" customWidth="1"/>
    <col min="9482" max="9482" width="16.109375" style="114" customWidth="1"/>
    <col min="9483" max="9483" width="6" style="114" customWidth="1"/>
    <col min="9484" max="9484" width="23.44140625" style="114" customWidth="1"/>
    <col min="9485" max="9485" width="6" style="114" customWidth="1"/>
    <col min="9486" max="9486" width="19.5546875" style="114" customWidth="1"/>
    <col min="9487" max="9487" width="2.109375" style="114" customWidth="1"/>
    <col min="9488" max="9488" width="3.44140625" style="114" customWidth="1"/>
    <col min="9489" max="9489" width="8.5546875" style="114" customWidth="1"/>
    <col min="9490" max="9490" width="9.88671875" style="114" customWidth="1"/>
    <col min="9491" max="9495" width="8.5546875" style="114" customWidth="1"/>
    <col min="9496" max="9730" width="12.44140625" style="114"/>
    <col min="9731" max="9731" width="29.44140625" style="114" customWidth="1"/>
    <col min="9732" max="9732" width="26.5546875" style="114" customWidth="1"/>
    <col min="9733" max="9733" width="24.33203125" style="114" customWidth="1"/>
    <col min="9734" max="9734" width="22" style="114" customWidth="1"/>
    <col min="9735" max="9735" width="30.109375" style="114" customWidth="1"/>
    <col min="9736" max="9736" width="31.33203125" style="114" customWidth="1"/>
    <col min="9737" max="9737" width="23.109375" style="114" customWidth="1"/>
    <col min="9738" max="9738" width="16.109375" style="114" customWidth="1"/>
    <col min="9739" max="9739" width="6" style="114" customWidth="1"/>
    <col min="9740" max="9740" width="23.44140625" style="114" customWidth="1"/>
    <col min="9741" max="9741" width="6" style="114" customWidth="1"/>
    <col min="9742" max="9742" width="19.5546875" style="114" customWidth="1"/>
    <col min="9743" max="9743" width="2.109375" style="114" customWidth="1"/>
    <col min="9744" max="9744" width="3.44140625" style="114" customWidth="1"/>
    <col min="9745" max="9745" width="8.5546875" style="114" customWidth="1"/>
    <col min="9746" max="9746" width="9.88671875" style="114" customWidth="1"/>
    <col min="9747" max="9751" width="8.5546875" style="114" customWidth="1"/>
    <col min="9752" max="9986" width="12.44140625" style="114"/>
    <col min="9987" max="9987" width="29.44140625" style="114" customWidth="1"/>
    <col min="9988" max="9988" width="26.5546875" style="114" customWidth="1"/>
    <col min="9989" max="9989" width="24.33203125" style="114" customWidth="1"/>
    <col min="9990" max="9990" width="22" style="114" customWidth="1"/>
    <col min="9991" max="9991" width="30.109375" style="114" customWidth="1"/>
    <col min="9992" max="9992" width="31.33203125" style="114" customWidth="1"/>
    <col min="9993" max="9993" width="23.109375" style="114" customWidth="1"/>
    <col min="9994" max="9994" width="16.109375" style="114" customWidth="1"/>
    <col min="9995" max="9995" width="6" style="114" customWidth="1"/>
    <col min="9996" max="9996" width="23.44140625" style="114" customWidth="1"/>
    <col min="9997" max="9997" width="6" style="114" customWidth="1"/>
    <col min="9998" max="9998" width="19.5546875" style="114" customWidth="1"/>
    <col min="9999" max="9999" width="2.109375" style="114" customWidth="1"/>
    <col min="10000" max="10000" width="3.44140625" style="114" customWidth="1"/>
    <col min="10001" max="10001" width="8.5546875" style="114" customWidth="1"/>
    <col min="10002" max="10002" width="9.88671875" style="114" customWidth="1"/>
    <col min="10003" max="10007" width="8.5546875" style="114" customWidth="1"/>
    <col min="10008" max="10242" width="12.44140625" style="114"/>
    <col min="10243" max="10243" width="29.44140625" style="114" customWidth="1"/>
    <col min="10244" max="10244" width="26.5546875" style="114" customWidth="1"/>
    <col min="10245" max="10245" width="24.33203125" style="114" customWidth="1"/>
    <col min="10246" max="10246" width="22" style="114" customWidth="1"/>
    <col min="10247" max="10247" width="30.109375" style="114" customWidth="1"/>
    <col min="10248" max="10248" width="31.33203125" style="114" customWidth="1"/>
    <col min="10249" max="10249" width="23.109375" style="114" customWidth="1"/>
    <col min="10250" max="10250" width="16.109375" style="114" customWidth="1"/>
    <col min="10251" max="10251" width="6" style="114" customWidth="1"/>
    <col min="10252" max="10252" width="23.44140625" style="114" customWidth="1"/>
    <col min="10253" max="10253" width="6" style="114" customWidth="1"/>
    <col min="10254" max="10254" width="19.5546875" style="114" customWidth="1"/>
    <col min="10255" max="10255" width="2.109375" style="114" customWidth="1"/>
    <col min="10256" max="10256" width="3.44140625" style="114" customWidth="1"/>
    <col min="10257" max="10257" width="8.5546875" style="114" customWidth="1"/>
    <col min="10258" max="10258" width="9.88671875" style="114" customWidth="1"/>
    <col min="10259" max="10263" width="8.5546875" style="114" customWidth="1"/>
    <col min="10264" max="10498" width="12.44140625" style="114"/>
    <col min="10499" max="10499" width="29.44140625" style="114" customWidth="1"/>
    <col min="10500" max="10500" width="26.5546875" style="114" customWidth="1"/>
    <col min="10501" max="10501" width="24.33203125" style="114" customWidth="1"/>
    <col min="10502" max="10502" width="22" style="114" customWidth="1"/>
    <col min="10503" max="10503" width="30.109375" style="114" customWidth="1"/>
    <col min="10504" max="10504" width="31.33203125" style="114" customWidth="1"/>
    <col min="10505" max="10505" width="23.109375" style="114" customWidth="1"/>
    <col min="10506" max="10506" width="16.109375" style="114" customWidth="1"/>
    <col min="10507" max="10507" width="6" style="114" customWidth="1"/>
    <col min="10508" max="10508" width="23.44140625" style="114" customWidth="1"/>
    <col min="10509" max="10509" width="6" style="114" customWidth="1"/>
    <col min="10510" max="10510" width="19.5546875" style="114" customWidth="1"/>
    <col min="10511" max="10511" width="2.109375" style="114" customWidth="1"/>
    <col min="10512" max="10512" width="3.44140625" style="114" customWidth="1"/>
    <col min="10513" max="10513" width="8.5546875" style="114" customWidth="1"/>
    <col min="10514" max="10514" width="9.88671875" style="114" customWidth="1"/>
    <col min="10515" max="10519" width="8.5546875" style="114" customWidth="1"/>
    <col min="10520" max="10754" width="12.44140625" style="114"/>
    <col min="10755" max="10755" width="29.44140625" style="114" customWidth="1"/>
    <col min="10756" max="10756" width="26.5546875" style="114" customWidth="1"/>
    <col min="10757" max="10757" width="24.33203125" style="114" customWidth="1"/>
    <col min="10758" max="10758" width="22" style="114" customWidth="1"/>
    <col min="10759" max="10759" width="30.109375" style="114" customWidth="1"/>
    <col min="10760" max="10760" width="31.33203125" style="114" customWidth="1"/>
    <col min="10761" max="10761" width="23.109375" style="114" customWidth="1"/>
    <col min="10762" max="10762" width="16.109375" style="114" customWidth="1"/>
    <col min="10763" max="10763" width="6" style="114" customWidth="1"/>
    <col min="10764" max="10764" width="23.44140625" style="114" customWidth="1"/>
    <col min="10765" max="10765" width="6" style="114" customWidth="1"/>
    <col min="10766" max="10766" width="19.5546875" style="114" customWidth="1"/>
    <col min="10767" max="10767" width="2.109375" style="114" customWidth="1"/>
    <col min="10768" max="10768" width="3.44140625" style="114" customWidth="1"/>
    <col min="10769" max="10769" width="8.5546875" style="114" customWidth="1"/>
    <col min="10770" max="10770" width="9.88671875" style="114" customWidth="1"/>
    <col min="10771" max="10775" width="8.5546875" style="114" customWidth="1"/>
    <col min="10776" max="11010" width="12.44140625" style="114"/>
    <col min="11011" max="11011" width="29.44140625" style="114" customWidth="1"/>
    <col min="11012" max="11012" width="26.5546875" style="114" customWidth="1"/>
    <col min="11013" max="11013" width="24.33203125" style="114" customWidth="1"/>
    <col min="11014" max="11014" width="22" style="114" customWidth="1"/>
    <col min="11015" max="11015" width="30.109375" style="114" customWidth="1"/>
    <col min="11016" max="11016" width="31.33203125" style="114" customWidth="1"/>
    <col min="11017" max="11017" width="23.109375" style="114" customWidth="1"/>
    <col min="11018" max="11018" width="16.109375" style="114" customWidth="1"/>
    <col min="11019" max="11019" width="6" style="114" customWidth="1"/>
    <col min="11020" max="11020" width="23.44140625" style="114" customWidth="1"/>
    <col min="11021" max="11021" width="6" style="114" customWidth="1"/>
    <col min="11022" max="11022" width="19.5546875" style="114" customWidth="1"/>
    <col min="11023" max="11023" width="2.109375" style="114" customWidth="1"/>
    <col min="11024" max="11024" width="3.44140625" style="114" customWidth="1"/>
    <col min="11025" max="11025" width="8.5546875" style="114" customWidth="1"/>
    <col min="11026" max="11026" width="9.88671875" style="114" customWidth="1"/>
    <col min="11027" max="11031" width="8.5546875" style="114" customWidth="1"/>
    <col min="11032" max="11266" width="12.44140625" style="114"/>
    <col min="11267" max="11267" width="29.44140625" style="114" customWidth="1"/>
    <col min="11268" max="11268" width="26.5546875" style="114" customWidth="1"/>
    <col min="11269" max="11269" width="24.33203125" style="114" customWidth="1"/>
    <col min="11270" max="11270" width="22" style="114" customWidth="1"/>
    <col min="11271" max="11271" width="30.109375" style="114" customWidth="1"/>
    <col min="11272" max="11272" width="31.33203125" style="114" customWidth="1"/>
    <col min="11273" max="11273" width="23.109375" style="114" customWidth="1"/>
    <col min="11274" max="11274" width="16.109375" style="114" customWidth="1"/>
    <col min="11275" max="11275" width="6" style="114" customWidth="1"/>
    <col min="11276" max="11276" width="23.44140625" style="114" customWidth="1"/>
    <col min="11277" max="11277" width="6" style="114" customWidth="1"/>
    <col min="11278" max="11278" width="19.5546875" style="114" customWidth="1"/>
    <col min="11279" max="11279" width="2.109375" style="114" customWidth="1"/>
    <col min="11280" max="11280" width="3.44140625" style="114" customWidth="1"/>
    <col min="11281" max="11281" width="8.5546875" style="114" customWidth="1"/>
    <col min="11282" max="11282" width="9.88671875" style="114" customWidth="1"/>
    <col min="11283" max="11287" width="8.5546875" style="114" customWidth="1"/>
    <col min="11288" max="11522" width="12.44140625" style="114"/>
    <col min="11523" max="11523" width="29.44140625" style="114" customWidth="1"/>
    <col min="11524" max="11524" width="26.5546875" style="114" customWidth="1"/>
    <col min="11525" max="11525" width="24.33203125" style="114" customWidth="1"/>
    <col min="11526" max="11526" width="22" style="114" customWidth="1"/>
    <col min="11527" max="11527" width="30.109375" style="114" customWidth="1"/>
    <col min="11528" max="11528" width="31.33203125" style="114" customWidth="1"/>
    <col min="11529" max="11529" width="23.109375" style="114" customWidth="1"/>
    <col min="11530" max="11530" width="16.109375" style="114" customWidth="1"/>
    <col min="11531" max="11531" width="6" style="114" customWidth="1"/>
    <col min="11532" max="11532" width="23.44140625" style="114" customWidth="1"/>
    <col min="11533" max="11533" width="6" style="114" customWidth="1"/>
    <col min="11534" max="11534" width="19.5546875" style="114" customWidth="1"/>
    <col min="11535" max="11535" width="2.109375" style="114" customWidth="1"/>
    <col min="11536" max="11536" width="3.44140625" style="114" customWidth="1"/>
    <col min="11537" max="11537" width="8.5546875" style="114" customWidth="1"/>
    <col min="11538" max="11538" width="9.88671875" style="114" customWidth="1"/>
    <col min="11539" max="11543" width="8.5546875" style="114" customWidth="1"/>
    <col min="11544" max="11778" width="12.44140625" style="114"/>
    <col min="11779" max="11779" width="29.44140625" style="114" customWidth="1"/>
    <col min="11780" max="11780" width="26.5546875" style="114" customWidth="1"/>
    <col min="11781" max="11781" width="24.33203125" style="114" customWidth="1"/>
    <col min="11782" max="11782" width="22" style="114" customWidth="1"/>
    <col min="11783" max="11783" width="30.109375" style="114" customWidth="1"/>
    <col min="11784" max="11784" width="31.33203125" style="114" customWidth="1"/>
    <col min="11785" max="11785" width="23.109375" style="114" customWidth="1"/>
    <col min="11786" max="11786" width="16.109375" style="114" customWidth="1"/>
    <col min="11787" max="11787" width="6" style="114" customWidth="1"/>
    <col min="11788" max="11788" width="23.44140625" style="114" customWidth="1"/>
    <col min="11789" max="11789" width="6" style="114" customWidth="1"/>
    <col min="11790" max="11790" width="19.5546875" style="114" customWidth="1"/>
    <col min="11791" max="11791" width="2.109375" style="114" customWidth="1"/>
    <col min="11792" max="11792" width="3.44140625" style="114" customWidth="1"/>
    <col min="11793" max="11793" width="8.5546875" style="114" customWidth="1"/>
    <col min="11794" max="11794" width="9.88671875" style="114" customWidth="1"/>
    <col min="11795" max="11799" width="8.5546875" style="114" customWidth="1"/>
    <col min="11800" max="12034" width="12.44140625" style="114"/>
    <col min="12035" max="12035" width="29.44140625" style="114" customWidth="1"/>
    <col min="12036" max="12036" width="26.5546875" style="114" customWidth="1"/>
    <col min="12037" max="12037" width="24.33203125" style="114" customWidth="1"/>
    <col min="12038" max="12038" width="22" style="114" customWidth="1"/>
    <col min="12039" max="12039" width="30.109375" style="114" customWidth="1"/>
    <col min="12040" max="12040" width="31.33203125" style="114" customWidth="1"/>
    <col min="12041" max="12041" width="23.109375" style="114" customWidth="1"/>
    <col min="12042" max="12042" width="16.109375" style="114" customWidth="1"/>
    <col min="12043" max="12043" width="6" style="114" customWidth="1"/>
    <col min="12044" max="12044" width="23.44140625" style="114" customWidth="1"/>
    <col min="12045" max="12045" width="6" style="114" customWidth="1"/>
    <col min="12046" max="12046" width="19.5546875" style="114" customWidth="1"/>
    <col min="12047" max="12047" width="2.109375" style="114" customWidth="1"/>
    <col min="12048" max="12048" width="3.44140625" style="114" customWidth="1"/>
    <col min="12049" max="12049" width="8.5546875" style="114" customWidth="1"/>
    <col min="12050" max="12050" width="9.88671875" style="114" customWidth="1"/>
    <col min="12051" max="12055" width="8.5546875" style="114" customWidth="1"/>
    <col min="12056" max="12290" width="12.44140625" style="114"/>
    <col min="12291" max="12291" width="29.44140625" style="114" customWidth="1"/>
    <col min="12292" max="12292" width="26.5546875" style="114" customWidth="1"/>
    <col min="12293" max="12293" width="24.33203125" style="114" customWidth="1"/>
    <col min="12294" max="12294" width="22" style="114" customWidth="1"/>
    <col min="12295" max="12295" width="30.109375" style="114" customWidth="1"/>
    <col min="12296" max="12296" width="31.33203125" style="114" customWidth="1"/>
    <col min="12297" max="12297" width="23.109375" style="114" customWidth="1"/>
    <col min="12298" max="12298" width="16.109375" style="114" customWidth="1"/>
    <col min="12299" max="12299" width="6" style="114" customWidth="1"/>
    <col min="12300" max="12300" width="23.44140625" style="114" customWidth="1"/>
    <col min="12301" max="12301" width="6" style="114" customWidth="1"/>
    <col min="12302" max="12302" width="19.5546875" style="114" customWidth="1"/>
    <col min="12303" max="12303" width="2.109375" style="114" customWidth="1"/>
    <col min="12304" max="12304" width="3.44140625" style="114" customWidth="1"/>
    <col min="12305" max="12305" width="8.5546875" style="114" customWidth="1"/>
    <col min="12306" max="12306" width="9.88671875" style="114" customWidth="1"/>
    <col min="12307" max="12311" width="8.5546875" style="114" customWidth="1"/>
    <col min="12312" max="12546" width="12.44140625" style="114"/>
    <col min="12547" max="12547" width="29.44140625" style="114" customWidth="1"/>
    <col min="12548" max="12548" width="26.5546875" style="114" customWidth="1"/>
    <col min="12549" max="12549" width="24.33203125" style="114" customWidth="1"/>
    <col min="12550" max="12550" width="22" style="114" customWidth="1"/>
    <col min="12551" max="12551" width="30.109375" style="114" customWidth="1"/>
    <col min="12552" max="12552" width="31.33203125" style="114" customWidth="1"/>
    <col min="12553" max="12553" width="23.109375" style="114" customWidth="1"/>
    <col min="12554" max="12554" width="16.109375" style="114" customWidth="1"/>
    <col min="12555" max="12555" width="6" style="114" customWidth="1"/>
    <col min="12556" max="12556" width="23.44140625" style="114" customWidth="1"/>
    <col min="12557" max="12557" width="6" style="114" customWidth="1"/>
    <col min="12558" max="12558" width="19.5546875" style="114" customWidth="1"/>
    <col min="12559" max="12559" width="2.109375" style="114" customWidth="1"/>
    <col min="12560" max="12560" width="3.44140625" style="114" customWidth="1"/>
    <col min="12561" max="12561" width="8.5546875" style="114" customWidth="1"/>
    <col min="12562" max="12562" width="9.88671875" style="114" customWidth="1"/>
    <col min="12563" max="12567" width="8.5546875" style="114" customWidth="1"/>
    <col min="12568" max="12802" width="12.44140625" style="114"/>
    <col min="12803" max="12803" width="29.44140625" style="114" customWidth="1"/>
    <col min="12804" max="12804" width="26.5546875" style="114" customWidth="1"/>
    <col min="12805" max="12805" width="24.33203125" style="114" customWidth="1"/>
    <col min="12806" max="12806" width="22" style="114" customWidth="1"/>
    <col min="12807" max="12807" width="30.109375" style="114" customWidth="1"/>
    <col min="12808" max="12808" width="31.33203125" style="114" customWidth="1"/>
    <col min="12809" max="12809" width="23.109375" style="114" customWidth="1"/>
    <col min="12810" max="12810" width="16.109375" style="114" customWidth="1"/>
    <col min="12811" max="12811" width="6" style="114" customWidth="1"/>
    <col min="12812" max="12812" width="23.44140625" style="114" customWidth="1"/>
    <col min="12813" max="12813" width="6" style="114" customWidth="1"/>
    <col min="12814" max="12814" width="19.5546875" style="114" customWidth="1"/>
    <col min="12815" max="12815" width="2.109375" style="114" customWidth="1"/>
    <col min="12816" max="12816" width="3.44140625" style="114" customWidth="1"/>
    <col min="12817" max="12817" width="8.5546875" style="114" customWidth="1"/>
    <col min="12818" max="12818" width="9.88671875" style="114" customWidth="1"/>
    <col min="12819" max="12823" width="8.5546875" style="114" customWidth="1"/>
    <col min="12824" max="13058" width="12.44140625" style="114"/>
    <col min="13059" max="13059" width="29.44140625" style="114" customWidth="1"/>
    <col min="13060" max="13060" width="26.5546875" style="114" customWidth="1"/>
    <col min="13061" max="13061" width="24.33203125" style="114" customWidth="1"/>
    <col min="13062" max="13062" width="22" style="114" customWidth="1"/>
    <col min="13063" max="13063" width="30.109375" style="114" customWidth="1"/>
    <col min="13064" max="13064" width="31.33203125" style="114" customWidth="1"/>
    <col min="13065" max="13065" width="23.109375" style="114" customWidth="1"/>
    <col min="13066" max="13066" width="16.109375" style="114" customWidth="1"/>
    <col min="13067" max="13067" width="6" style="114" customWidth="1"/>
    <col min="13068" max="13068" width="23.44140625" style="114" customWidth="1"/>
    <col min="13069" max="13069" width="6" style="114" customWidth="1"/>
    <col min="13070" max="13070" width="19.5546875" style="114" customWidth="1"/>
    <col min="13071" max="13071" width="2.109375" style="114" customWidth="1"/>
    <col min="13072" max="13072" width="3.44140625" style="114" customWidth="1"/>
    <col min="13073" max="13073" width="8.5546875" style="114" customWidth="1"/>
    <col min="13074" max="13074" width="9.88671875" style="114" customWidth="1"/>
    <col min="13075" max="13079" width="8.5546875" style="114" customWidth="1"/>
    <col min="13080" max="13314" width="12.44140625" style="114"/>
    <col min="13315" max="13315" width="29.44140625" style="114" customWidth="1"/>
    <col min="13316" max="13316" width="26.5546875" style="114" customWidth="1"/>
    <col min="13317" max="13317" width="24.33203125" style="114" customWidth="1"/>
    <col min="13318" max="13318" width="22" style="114" customWidth="1"/>
    <col min="13319" max="13319" width="30.109375" style="114" customWidth="1"/>
    <col min="13320" max="13320" width="31.33203125" style="114" customWidth="1"/>
    <col min="13321" max="13321" width="23.109375" style="114" customWidth="1"/>
    <col min="13322" max="13322" width="16.109375" style="114" customWidth="1"/>
    <col min="13323" max="13323" width="6" style="114" customWidth="1"/>
    <col min="13324" max="13324" width="23.44140625" style="114" customWidth="1"/>
    <col min="13325" max="13325" width="6" style="114" customWidth="1"/>
    <col min="13326" max="13326" width="19.5546875" style="114" customWidth="1"/>
    <col min="13327" max="13327" width="2.109375" style="114" customWidth="1"/>
    <col min="13328" max="13328" width="3.44140625" style="114" customWidth="1"/>
    <col min="13329" max="13329" width="8.5546875" style="114" customWidth="1"/>
    <col min="13330" max="13330" width="9.88671875" style="114" customWidth="1"/>
    <col min="13331" max="13335" width="8.5546875" style="114" customWidth="1"/>
    <col min="13336" max="13570" width="12.44140625" style="114"/>
    <col min="13571" max="13571" width="29.44140625" style="114" customWidth="1"/>
    <col min="13572" max="13572" width="26.5546875" style="114" customWidth="1"/>
    <col min="13573" max="13573" width="24.33203125" style="114" customWidth="1"/>
    <col min="13574" max="13574" width="22" style="114" customWidth="1"/>
    <col min="13575" max="13575" width="30.109375" style="114" customWidth="1"/>
    <col min="13576" max="13576" width="31.33203125" style="114" customWidth="1"/>
    <col min="13577" max="13577" width="23.109375" style="114" customWidth="1"/>
    <col min="13578" max="13578" width="16.109375" style="114" customWidth="1"/>
    <col min="13579" max="13579" width="6" style="114" customWidth="1"/>
    <col min="13580" max="13580" width="23.44140625" style="114" customWidth="1"/>
    <col min="13581" max="13581" width="6" style="114" customWidth="1"/>
    <col min="13582" max="13582" width="19.5546875" style="114" customWidth="1"/>
    <col min="13583" max="13583" width="2.109375" style="114" customWidth="1"/>
    <col min="13584" max="13584" width="3.44140625" style="114" customWidth="1"/>
    <col min="13585" max="13585" width="8.5546875" style="114" customWidth="1"/>
    <col min="13586" max="13586" width="9.88671875" style="114" customWidth="1"/>
    <col min="13587" max="13591" width="8.5546875" style="114" customWidth="1"/>
    <col min="13592" max="13826" width="12.44140625" style="114"/>
    <col min="13827" max="13827" width="29.44140625" style="114" customWidth="1"/>
    <col min="13828" max="13828" width="26.5546875" style="114" customWidth="1"/>
    <col min="13829" max="13829" width="24.33203125" style="114" customWidth="1"/>
    <col min="13830" max="13830" width="22" style="114" customWidth="1"/>
    <col min="13831" max="13831" width="30.109375" style="114" customWidth="1"/>
    <col min="13832" max="13832" width="31.33203125" style="114" customWidth="1"/>
    <col min="13833" max="13833" width="23.109375" style="114" customWidth="1"/>
    <col min="13834" max="13834" width="16.109375" style="114" customWidth="1"/>
    <col min="13835" max="13835" width="6" style="114" customWidth="1"/>
    <col min="13836" max="13836" width="23.44140625" style="114" customWidth="1"/>
    <col min="13837" max="13837" width="6" style="114" customWidth="1"/>
    <col min="13838" max="13838" width="19.5546875" style="114" customWidth="1"/>
    <col min="13839" max="13839" width="2.109375" style="114" customWidth="1"/>
    <col min="13840" max="13840" width="3.44140625" style="114" customWidth="1"/>
    <col min="13841" max="13841" width="8.5546875" style="114" customWidth="1"/>
    <col min="13842" max="13842" width="9.88671875" style="114" customWidth="1"/>
    <col min="13843" max="13847" width="8.5546875" style="114" customWidth="1"/>
    <col min="13848" max="14082" width="12.44140625" style="114"/>
    <col min="14083" max="14083" width="29.44140625" style="114" customWidth="1"/>
    <col min="14084" max="14084" width="26.5546875" style="114" customWidth="1"/>
    <col min="14085" max="14085" width="24.33203125" style="114" customWidth="1"/>
    <col min="14086" max="14086" width="22" style="114" customWidth="1"/>
    <col min="14087" max="14087" width="30.109375" style="114" customWidth="1"/>
    <col min="14088" max="14088" width="31.33203125" style="114" customWidth="1"/>
    <col min="14089" max="14089" width="23.109375" style="114" customWidth="1"/>
    <col min="14090" max="14090" width="16.109375" style="114" customWidth="1"/>
    <col min="14091" max="14091" width="6" style="114" customWidth="1"/>
    <col min="14092" max="14092" width="23.44140625" style="114" customWidth="1"/>
    <col min="14093" max="14093" width="6" style="114" customWidth="1"/>
    <col min="14094" max="14094" width="19.5546875" style="114" customWidth="1"/>
    <col min="14095" max="14095" width="2.109375" style="114" customWidth="1"/>
    <col min="14096" max="14096" width="3.44140625" style="114" customWidth="1"/>
    <col min="14097" max="14097" width="8.5546875" style="114" customWidth="1"/>
    <col min="14098" max="14098" width="9.88671875" style="114" customWidth="1"/>
    <col min="14099" max="14103" width="8.5546875" style="114" customWidth="1"/>
    <col min="14104" max="14338" width="12.44140625" style="114"/>
    <col min="14339" max="14339" width="29.44140625" style="114" customWidth="1"/>
    <col min="14340" max="14340" width="26.5546875" style="114" customWidth="1"/>
    <col min="14341" max="14341" width="24.33203125" style="114" customWidth="1"/>
    <col min="14342" max="14342" width="22" style="114" customWidth="1"/>
    <col min="14343" max="14343" width="30.109375" style="114" customWidth="1"/>
    <col min="14344" max="14344" width="31.33203125" style="114" customWidth="1"/>
    <col min="14345" max="14345" width="23.109375" style="114" customWidth="1"/>
    <col min="14346" max="14346" width="16.109375" style="114" customWidth="1"/>
    <col min="14347" max="14347" width="6" style="114" customWidth="1"/>
    <col min="14348" max="14348" width="23.44140625" style="114" customWidth="1"/>
    <col min="14349" max="14349" width="6" style="114" customWidth="1"/>
    <col min="14350" max="14350" width="19.5546875" style="114" customWidth="1"/>
    <col min="14351" max="14351" width="2.109375" style="114" customWidth="1"/>
    <col min="14352" max="14352" width="3.44140625" style="114" customWidth="1"/>
    <col min="14353" max="14353" width="8.5546875" style="114" customWidth="1"/>
    <col min="14354" max="14354" width="9.88671875" style="114" customWidth="1"/>
    <col min="14355" max="14359" width="8.5546875" style="114" customWidth="1"/>
    <col min="14360" max="14594" width="12.44140625" style="114"/>
    <col min="14595" max="14595" width="29.44140625" style="114" customWidth="1"/>
    <col min="14596" max="14596" width="26.5546875" style="114" customWidth="1"/>
    <col min="14597" max="14597" width="24.33203125" style="114" customWidth="1"/>
    <col min="14598" max="14598" width="22" style="114" customWidth="1"/>
    <col min="14599" max="14599" width="30.109375" style="114" customWidth="1"/>
    <col min="14600" max="14600" width="31.33203125" style="114" customWidth="1"/>
    <col min="14601" max="14601" width="23.109375" style="114" customWidth="1"/>
    <col min="14602" max="14602" width="16.109375" style="114" customWidth="1"/>
    <col min="14603" max="14603" width="6" style="114" customWidth="1"/>
    <col min="14604" max="14604" width="23.44140625" style="114" customWidth="1"/>
    <col min="14605" max="14605" width="6" style="114" customWidth="1"/>
    <col min="14606" max="14606" width="19.5546875" style="114" customWidth="1"/>
    <col min="14607" max="14607" width="2.109375" style="114" customWidth="1"/>
    <col min="14608" max="14608" width="3.44140625" style="114" customWidth="1"/>
    <col min="14609" max="14609" width="8.5546875" style="114" customWidth="1"/>
    <col min="14610" max="14610" width="9.88671875" style="114" customWidth="1"/>
    <col min="14611" max="14615" width="8.5546875" style="114" customWidth="1"/>
    <col min="14616" max="14850" width="12.44140625" style="114"/>
    <col min="14851" max="14851" width="29.44140625" style="114" customWidth="1"/>
    <col min="14852" max="14852" width="26.5546875" style="114" customWidth="1"/>
    <col min="14853" max="14853" width="24.33203125" style="114" customWidth="1"/>
    <col min="14854" max="14854" width="22" style="114" customWidth="1"/>
    <col min="14855" max="14855" width="30.109375" style="114" customWidth="1"/>
    <col min="14856" max="14856" width="31.33203125" style="114" customWidth="1"/>
    <col min="14857" max="14857" width="23.109375" style="114" customWidth="1"/>
    <col min="14858" max="14858" width="16.109375" style="114" customWidth="1"/>
    <col min="14859" max="14859" width="6" style="114" customWidth="1"/>
    <col min="14860" max="14860" width="23.44140625" style="114" customWidth="1"/>
    <col min="14861" max="14861" width="6" style="114" customWidth="1"/>
    <col min="14862" max="14862" width="19.5546875" style="114" customWidth="1"/>
    <col min="14863" max="14863" width="2.109375" style="114" customWidth="1"/>
    <col min="14864" max="14864" width="3.44140625" style="114" customWidth="1"/>
    <col min="14865" max="14865" width="8.5546875" style="114" customWidth="1"/>
    <col min="14866" max="14866" width="9.88671875" style="114" customWidth="1"/>
    <col min="14867" max="14871" width="8.5546875" style="114" customWidth="1"/>
    <col min="14872" max="15106" width="12.44140625" style="114"/>
    <col min="15107" max="15107" width="29.44140625" style="114" customWidth="1"/>
    <col min="15108" max="15108" width="26.5546875" style="114" customWidth="1"/>
    <col min="15109" max="15109" width="24.33203125" style="114" customWidth="1"/>
    <col min="15110" max="15110" width="22" style="114" customWidth="1"/>
    <col min="15111" max="15111" width="30.109375" style="114" customWidth="1"/>
    <col min="15112" max="15112" width="31.33203125" style="114" customWidth="1"/>
    <col min="15113" max="15113" width="23.109375" style="114" customWidth="1"/>
    <col min="15114" max="15114" width="16.109375" style="114" customWidth="1"/>
    <col min="15115" max="15115" width="6" style="114" customWidth="1"/>
    <col min="15116" max="15116" width="23.44140625" style="114" customWidth="1"/>
    <col min="15117" max="15117" width="6" style="114" customWidth="1"/>
    <col min="15118" max="15118" width="19.5546875" style="114" customWidth="1"/>
    <col min="15119" max="15119" width="2.109375" style="114" customWidth="1"/>
    <col min="15120" max="15120" width="3.44140625" style="114" customWidth="1"/>
    <col min="15121" max="15121" width="8.5546875" style="114" customWidth="1"/>
    <col min="15122" max="15122" width="9.88671875" style="114" customWidth="1"/>
    <col min="15123" max="15127" width="8.5546875" style="114" customWidth="1"/>
    <col min="15128" max="15362" width="12.44140625" style="114"/>
    <col min="15363" max="15363" width="29.44140625" style="114" customWidth="1"/>
    <col min="15364" max="15364" width="26.5546875" style="114" customWidth="1"/>
    <col min="15365" max="15365" width="24.33203125" style="114" customWidth="1"/>
    <col min="15366" max="15366" width="22" style="114" customWidth="1"/>
    <col min="15367" max="15367" width="30.109375" style="114" customWidth="1"/>
    <col min="15368" max="15368" width="31.33203125" style="114" customWidth="1"/>
    <col min="15369" max="15369" width="23.109375" style="114" customWidth="1"/>
    <col min="15370" max="15370" width="16.109375" style="114" customWidth="1"/>
    <col min="15371" max="15371" width="6" style="114" customWidth="1"/>
    <col min="15372" max="15372" width="23.44140625" style="114" customWidth="1"/>
    <col min="15373" max="15373" width="6" style="114" customWidth="1"/>
    <col min="15374" max="15374" width="19.5546875" style="114" customWidth="1"/>
    <col min="15375" max="15375" width="2.109375" style="114" customWidth="1"/>
    <col min="15376" max="15376" width="3.44140625" style="114" customWidth="1"/>
    <col min="15377" max="15377" width="8.5546875" style="114" customWidth="1"/>
    <col min="15378" max="15378" width="9.88671875" style="114" customWidth="1"/>
    <col min="15379" max="15383" width="8.5546875" style="114" customWidth="1"/>
    <col min="15384" max="15618" width="12.44140625" style="114"/>
    <col min="15619" max="15619" width="29.44140625" style="114" customWidth="1"/>
    <col min="15620" max="15620" width="26.5546875" style="114" customWidth="1"/>
    <col min="15621" max="15621" width="24.33203125" style="114" customWidth="1"/>
    <col min="15622" max="15622" width="22" style="114" customWidth="1"/>
    <col min="15623" max="15623" width="30.109375" style="114" customWidth="1"/>
    <col min="15624" max="15624" width="31.33203125" style="114" customWidth="1"/>
    <col min="15625" max="15625" width="23.109375" style="114" customWidth="1"/>
    <col min="15626" max="15626" width="16.109375" style="114" customWidth="1"/>
    <col min="15627" max="15627" width="6" style="114" customWidth="1"/>
    <col min="15628" max="15628" width="23.44140625" style="114" customWidth="1"/>
    <col min="15629" max="15629" width="6" style="114" customWidth="1"/>
    <col min="15630" max="15630" width="19.5546875" style="114" customWidth="1"/>
    <col min="15631" max="15631" width="2.109375" style="114" customWidth="1"/>
    <col min="15632" max="15632" width="3.44140625" style="114" customWidth="1"/>
    <col min="15633" max="15633" width="8.5546875" style="114" customWidth="1"/>
    <col min="15634" max="15634" width="9.88671875" style="114" customWidth="1"/>
    <col min="15635" max="15639" width="8.5546875" style="114" customWidth="1"/>
    <col min="15640" max="15874" width="12.44140625" style="114"/>
    <col min="15875" max="15875" width="29.44140625" style="114" customWidth="1"/>
    <col min="15876" max="15876" width="26.5546875" style="114" customWidth="1"/>
    <col min="15877" max="15877" width="24.33203125" style="114" customWidth="1"/>
    <col min="15878" max="15878" width="22" style="114" customWidth="1"/>
    <col min="15879" max="15879" width="30.109375" style="114" customWidth="1"/>
    <col min="15880" max="15880" width="31.33203125" style="114" customWidth="1"/>
    <col min="15881" max="15881" width="23.109375" style="114" customWidth="1"/>
    <col min="15882" max="15882" width="16.109375" style="114" customWidth="1"/>
    <col min="15883" max="15883" width="6" style="114" customWidth="1"/>
    <col min="15884" max="15884" width="23.44140625" style="114" customWidth="1"/>
    <col min="15885" max="15885" width="6" style="114" customWidth="1"/>
    <col min="15886" max="15886" width="19.5546875" style="114" customWidth="1"/>
    <col min="15887" max="15887" width="2.109375" style="114" customWidth="1"/>
    <col min="15888" max="15888" width="3.44140625" style="114" customWidth="1"/>
    <col min="15889" max="15889" width="8.5546875" style="114" customWidth="1"/>
    <col min="15890" max="15890" width="9.88671875" style="114" customWidth="1"/>
    <col min="15891" max="15895" width="8.5546875" style="114" customWidth="1"/>
    <col min="15896" max="16130" width="12.44140625" style="114"/>
    <col min="16131" max="16131" width="29.44140625" style="114" customWidth="1"/>
    <col min="16132" max="16132" width="26.5546875" style="114" customWidth="1"/>
    <col min="16133" max="16133" width="24.33203125" style="114" customWidth="1"/>
    <col min="16134" max="16134" width="22" style="114" customWidth="1"/>
    <col min="16135" max="16135" width="30.109375" style="114" customWidth="1"/>
    <col min="16136" max="16136" width="31.33203125" style="114" customWidth="1"/>
    <col min="16137" max="16137" width="23.109375" style="114" customWidth="1"/>
    <col min="16138" max="16138" width="16.109375" style="114" customWidth="1"/>
    <col min="16139" max="16139" width="6" style="114" customWidth="1"/>
    <col min="16140" max="16140" width="23.44140625" style="114" customWidth="1"/>
    <col min="16141" max="16141" width="6" style="114" customWidth="1"/>
    <col min="16142" max="16142" width="19.5546875" style="114" customWidth="1"/>
    <col min="16143" max="16143" width="2.109375" style="114" customWidth="1"/>
    <col min="16144" max="16144" width="3.44140625" style="114" customWidth="1"/>
    <col min="16145" max="16145" width="8.5546875" style="114" customWidth="1"/>
    <col min="16146" max="16146" width="9.88671875" style="114" customWidth="1"/>
    <col min="16147" max="16151" width="8.5546875" style="114" customWidth="1"/>
    <col min="16152" max="16384" width="12.44140625" style="114"/>
  </cols>
  <sheetData>
    <row r="1" spans="2:24">
      <c r="C1" s="189" t="s">
        <v>232</v>
      </c>
      <c r="D1" s="135"/>
      <c r="E1" s="135"/>
      <c r="F1" s="135"/>
      <c r="G1" s="135"/>
      <c r="H1" s="112" t="s">
        <v>825</v>
      </c>
      <c r="I1" s="110"/>
      <c r="J1" s="110"/>
      <c r="V1" s="217"/>
    </row>
    <row r="2" spans="2:24" ht="3" customHeight="1">
      <c r="C2" s="189"/>
      <c r="D2" s="135"/>
      <c r="E2" s="135"/>
      <c r="F2" s="135"/>
      <c r="G2" s="135"/>
      <c r="H2" s="135"/>
      <c r="I2" s="135"/>
      <c r="J2" s="110"/>
      <c r="K2" s="218"/>
      <c r="L2" s="218"/>
      <c r="M2" s="219"/>
      <c r="N2" s="219"/>
      <c r="O2" s="219"/>
      <c r="P2" s="218"/>
      <c r="Q2" s="218"/>
      <c r="R2" s="219"/>
      <c r="S2" s="219"/>
      <c r="T2" s="219"/>
      <c r="U2" s="219"/>
      <c r="V2" s="219"/>
      <c r="W2" s="219"/>
    </row>
    <row r="3" spans="2:24" s="223" customFormat="1" ht="21.75" customHeight="1">
      <c r="C3" s="1038" t="s">
        <v>883</v>
      </c>
      <c r="D3" s="1038"/>
      <c r="E3" s="1038"/>
      <c r="F3" s="1038"/>
      <c r="G3" s="1038"/>
      <c r="H3" s="1038"/>
      <c r="I3" s="220"/>
      <c r="J3" s="221"/>
      <c r="K3" s="222"/>
      <c r="M3" s="222"/>
      <c r="N3" s="224"/>
      <c r="O3" s="222"/>
      <c r="T3" s="222"/>
      <c r="V3" s="222"/>
      <c r="W3" s="222"/>
      <c r="X3" s="222"/>
    </row>
    <row r="4" spans="2:24" s="223" customFormat="1" ht="25.5" customHeight="1">
      <c r="C4" s="1054"/>
      <c r="D4" s="1054"/>
      <c r="E4" s="1054"/>
      <c r="F4" s="1054"/>
      <c r="G4" s="1054"/>
      <c r="H4" s="1054"/>
      <c r="I4" s="225"/>
      <c r="J4" s="225"/>
      <c r="K4" s="222"/>
      <c r="M4" s="222"/>
      <c r="N4" s="224"/>
      <c r="O4" s="222"/>
      <c r="T4" s="222"/>
      <c r="V4" s="222"/>
      <c r="W4" s="222"/>
      <c r="X4" s="222"/>
    </row>
    <row r="5" spans="2:24" s="223" customFormat="1" ht="14.25" customHeight="1">
      <c r="C5" s="226"/>
      <c r="D5" s="227"/>
      <c r="E5" s="1055"/>
      <c r="F5" s="1055"/>
      <c r="G5" s="1055"/>
      <c r="H5" s="1055"/>
      <c r="I5" s="227"/>
      <c r="J5" s="227"/>
      <c r="K5" s="222"/>
      <c r="M5" s="222"/>
      <c r="N5" s="224"/>
      <c r="O5" s="222"/>
      <c r="T5" s="222"/>
      <c r="V5" s="222"/>
      <c r="W5" s="222"/>
      <c r="X5" s="222"/>
    </row>
    <row r="6" spans="2:24" s="223" customFormat="1" ht="17.25" customHeight="1">
      <c r="C6" s="226"/>
      <c r="D6" s="228"/>
      <c r="E6" s="229"/>
      <c r="F6" s="229"/>
      <c r="G6" s="229"/>
      <c r="H6" s="230"/>
      <c r="I6" s="227"/>
      <c r="J6" s="227"/>
      <c r="K6" s="222"/>
      <c r="M6" s="222"/>
      <c r="N6" s="224"/>
      <c r="O6" s="222"/>
      <c r="T6" s="222"/>
      <c r="V6" s="222"/>
      <c r="W6" s="222"/>
      <c r="X6" s="222"/>
    </row>
    <row r="7" spans="2:24" s="231" customFormat="1" ht="19.5" customHeight="1">
      <c r="C7" s="143" t="s">
        <v>217</v>
      </c>
      <c r="E7" s="401" t="s">
        <v>536</v>
      </c>
      <c r="F7" s="232"/>
      <c r="G7" s="232"/>
      <c r="H7" s="233"/>
      <c r="I7" s="135"/>
      <c r="J7" s="234"/>
      <c r="K7" s="235"/>
      <c r="L7" s="236"/>
      <c r="N7" s="237"/>
      <c r="O7" s="237"/>
    </row>
    <row r="8" spans="2:24" s="231" customFormat="1">
      <c r="C8" s="167"/>
      <c r="D8" s="166"/>
      <c r="E8" s="166"/>
      <c r="F8" s="166"/>
      <c r="G8" s="166"/>
      <c r="H8" s="166"/>
      <c r="I8" s="166"/>
      <c r="J8" s="233"/>
    </row>
    <row r="9" spans="2:24" ht="48" customHeight="1">
      <c r="B9" s="1051" t="s">
        <v>470</v>
      </c>
      <c r="C9" s="1056" t="s">
        <v>233</v>
      </c>
      <c r="D9" s="1051" t="s">
        <v>227</v>
      </c>
      <c r="E9" s="1051" t="s">
        <v>884</v>
      </c>
      <c r="F9" s="1051" t="s">
        <v>885</v>
      </c>
      <c r="G9" s="1051" t="s">
        <v>886</v>
      </c>
      <c r="H9" s="1058" t="s">
        <v>432</v>
      </c>
      <c r="I9" s="1053"/>
      <c r="J9" s="238"/>
    </row>
    <row r="10" spans="2:24" ht="26.25" customHeight="1">
      <c r="B10" s="1052"/>
      <c r="C10" s="1057"/>
      <c r="D10" s="1052"/>
      <c r="E10" s="1052"/>
      <c r="F10" s="1052"/>
      <c r="G10" s="1052"/>
      <c r="H10" s="1059"/>
      <c r="I10" s="1053"/>
      <c r="J10" s="176"/>
    </row>
    <row r="11" spans="2:24" ht="0.75" hidden="1" customHeight="1">
      <c r="B11" s="1052"/>
      <c r="C11" s="1057"/>
      <c r="D11" s="1052"/>
      <c r="E11" s="1052"/>
      <c r="F11" s="1052"/>
      <c r="G11" s="1052"/>
      <c r="H11" s="1059"/>
      <c r="I11" s="176"/>
      <c r="J11" s="238"/>
    </row>
    <row r="12" spans="2:24" ht="16.5" customHeight="1">
      <c r="B12" s="284"/>
      <c r="C12" s="285"/>
      <c r="D12" s="288"/>
      <c r="E12" s="288" t="s">
        <v>228</v>
      </c>
      <c r="F12" s="288" t="s">
        <v>228</v>
      </c>
      <c r="G12" s="288"/>
      <c r="H12" s="292"/>
      <c r="I12" s="176"/>
      <c r="J12" s="238"/>
    </row>
    <row r="13" spans="2:24" ht="23.25" customHeight="1">
      <c r="B13" s="282"/>
      <c r="C13" s="286"/>
      <c r="D13" s="289"/>
      <c r="E13" s="289"/>
      <c r="F13" s="291"/>
      <c r="G13" s="277"/>
      <c r="H13" s="293"/>
      <c r="I13" s="176"/>
      <c r="J13" s="238"/>
    </row>
    <row r="14" spans="2:24" ht="16.5" customHeight="1">
      <c r="B14" s="281"/>
      <c r="C14" s="287"/>
      <c r="D14" s="146"/>
      <c r="E14" s="290"/>
      <c r="F14" s="146"/>
      <c r="G14" s="290"/>
      <c r="H14" s="294"/>
      <c r="I14" s="239"/>
      <c r="J14" s="176"/>
    </row>
    <row r="15" spans="2:24" ht="16.5" customHeight="1">
      <c r="B15" s="281"/>
      <c r="C15" s="287"/>
      <c r="D15" s="290"/>
      <c r="E15" s="290"/>
      <c r="F15" s="146"/>
      <c r="G15" s="290"/>
      <c r="H15" s="294"/>
      <c r="I15" s="239"/>
      <c r="J15" s="176"/>
    </row>
    <row r="16" spans="2:24" ht="16.5" customHeight="1">
      <c r="B16" s="281"/>
      <c r="C16" s="287"/>
      <c r="D16" s="290"/>
      <c r="E16" s="290"/>
      <c r="F16" s="146"/>
      <c r="G16" s="146"/>
      <c r="H16" s="147"/>
      <c r="I16" s="240"/>
      <c r="J16" s="176"/>
    </row>
    <row r="17" spans="2:10" ht="16.5" customHeight="1">
      <c r="B17" s="281"/>
      <c r="C17" s="287"/>
      <c r="D17" s="290"/>
      <c r="E17" s="290"/>
      <c r="F17" s="146"/>
      <c r="G17" s="146"/>
      <c r="H17" s="147"/>
      <c r="I17" s="240"/>
      <c r="J17" s="176"/>
    </row>
    <row r="18" spans="2:10" ht="16.5" customHeight="1">
      <c r="B18" s="281"/>
      <c r="C18" s="287"/>
      <c r="D18" s="290"/>
      <c r="E18" s="290"/>
      <c r="F18" s="290"/>
      <c r="G18" s="290"/>
      <c r="H18" s="294"/>
      <c r="I18" s="239"/>
      <c r="J18" s="176"/>
    </row>
    <row r="19" spans="2:10" ht="16.5" customHeight="1">
      <c r="B19" s="281"/>
      <c r="C19" s="287"/>
      <c r="D19" s="290"/>
      <c r="E19" s="290"/>
      <c r="F19" s="290"/>
      <c r="G19" s="290"/>
      <c r="H19" s="294"/>
      <c r="I19" s="239"/>
      <c r="J19" s="176"/>
    </row>
    <row r="20" spans="2:10">
      <c r="B20" s="281"/>
      <c r="C20" s="287"/>
      <c r="D20" s="290"/>
      <c r="E20" s="290"/>
      <c r="F20" s="290"/>
      <c r="G20" s="290"/>
      <c r="H20" s="294"/>
      <c r="I20" s="239"/>
      <c r="J20" s="176"/>
    </row>
    <row r="21" spans="2:10">
      <c r="B21" s="281"/>
      <c r="C21" s="287"/>
      <c r="D21" s="290"/>
      <c r="E21" s="290"/>
      <c r="F21" s="290"/>
      <c r="G21" s="290"/>
      <c r="H21" s="294"/>
      <c r="I21" s="239"/>
      <c r="J21" s="176"/>
    </row>
    <row r="22" spans="2:10">
      <c r="B22" s="281"/>
      <c r="C22" s="287"/>
      <c r="D22" s="290"/>
      <c r="E22" s="290"/>
      <c r="F22" s="290"/>
      <c r="G22" s="290"/>
      <c r="H22" s="294"/>
      <c r="I22" s="239"/>
      <c r="J22" s="176"/>
    </row>
    <row r="23" spans="2:10">
      <c r="B23" s="281"/>
      <c r="C23" s="287"/>
      <c r="D23" s="290"/>
      <c r="E23" s="290"/>
      <c r="F23" s="290"/>
      <c r="G23" s="290"/>
      <c r="H23" s="294"/>
      <c r="I23" s="239"/>
      <c r="J23" s="283"/>
    </row>
    <row r="24" spans="2:10">
      <c r="B24" s="281"/>
      <c r="C24" s="287"/>
      <c r="D24" s="290"/>
      <c r="E24" s="290"/>
      <c r="F24" s="290"/>
      <c r="G24" s="290"/>
      <c r="H24" s="294"/>
      <c r="I24" s="239"/>
      <c r="J24" s="176"/>
    </row>
    <row r="25" spans="2:10">
      <c r="B25" s="281"/>
      <c r="C25" s="287"/>
      <c r="D25" s="290"/>
      <c r="E25" s="290"/>
      <c r="F25" s="290"/>
      <c r="G25" s="290"/>
      <c r="H25" s="294"/>
      <c r="I25" s="239"/>
      <c r="J25" s="176"/>
    </row>
    <row r="26" spans="2:10" ht="14.25" customHeight="1">
      <c r="C26" s="239"/>
      <c r="D26" s="239"/>
      <c r="E26" s="239"/>
      <c r="F26" s="239"/>
      <c r="G26" s="239"/>
      <c r="H26" s="239"/>
      <c r="I26" s="239"/>
      <c r="J26" s="176"/>
    </row>
    <row r="27" spans="2:10">
      <c r="C27" s="1047" t="s">
        <v>230</v>
      </c>
      <c r="D27" s="1013"/>
      <c r="E27" s="1013"/>
      <c r="F27" s="239"/>
      <c r="G27" s="239"/>
      <c r="H27" s="239"/>
      <c r="I27" s="239"/>
      <c r="J27" s="110"/>
    </row>
    <row r="28" spans="2:10" ht="18.75" customHeight="1">
      <c r="F28" s="239"/>
      <c r="G28" s="239"/>
      <c r="H28" s="239"/>
      <c r="I28" s="239"/>
      <c r="J28" s="176"/>
    </row>
    <row r="29" spans="2:10">
      <c r="F29" s="239"/>
      <c r="G29" s="23" t="s">
        <v>315</v>
      </c>
      <c r="H29" s="23"/>
      <c r="I29" s="110"/>
      <c r="J29" s="176"/>
    </row>
    <row r="30" spans="2:10">
      <c r="C30" s="239"/>
      <c r="D30" s="239"/>
      <c r="E30" s="239"/>
      <c r="F30" s="239"/>
      <c r="G30" s="242" t="s">
        <v>388</v>
      </c>
      <c r="H30" s="69"/>
      <c r="I30" s="110"/>
      <c r="J30" s="110"/>
    </row>
    <row r="31" spans="2:10">
      <c r="C31" s="239"/>
      <c r="D31" s="239"/>
      <c r="E31" s="239"/>
      <c r="F31" s="239"/>
      <c r="G31" s="23" t="s">
        <v>316</v>
      </c>
      <c r="H31" s="23"/>
      <c r="I31" s="110"/>
      <c r="J31" s="110"/>
    </row>
    <row r="32" spans="2:10">
      <c r="C32" s="167"/>
      <c r="D32" s="166"/>
      <c r="E32" s="166"/>
      <c r="F32" s="166"/>
      <c r="G32" s="103" t="s">
        <v>163</v>
      </c>
      <c r="H32" s="103"/>
      <c r="I32" s="166"/>
      <c r="J32" s="110"/>
    </row>
    <row r="33" spans="3:10">
      <c r="C33" s="110"/>
      <c r="D33" s="110"/>
      <c r="E33" s="110"/>
      <c r="F33" s="135"/>
      <c r="G33" s="135"/>
      <c r="H33" s="135"/>
      <c r="I33" s="135"/>
      <c r="J33" s="110"/>
    </row>
    <row r="34" spans="3:10">
      <c r="C34" s="143" t="s">
        <v>234</v>
      </c>
      <c r="D34" s="135"/>
      <c r="E34" s="135"/>
      <c r="F34" s="135"/>
      <c r="G34" s="110"/>
      <c r="H34" s="110"/>
      <c r="I34" s="135"/>
      <c r="J34" s="110"/>
    </row>
    <row r="35" spans="3:10">
      <c r="C35" s="143"/>
      <c r="D35" s="135"/>
      <c r="E35" s="135"/>
      <c r="F35" s="135"/>
      <c r="G35" s="110"/>
      <c r="H35" s="110"/>
      <c r="I35" s="135"/>
      <c r="J35" s="110"/>
    </row>
    <row r="36" spans="3:10">
      <c r="C36" s="143"/>
      <c r="D36" s="135"/>
      <c r="E36" s="135"/>
      <c r="F36" s="135"/>
      <c r="G36" s="110"/>
      <c r="H36" s="110"/>
      <c r="I36" s="135"/>
      <c r="J36" s="110"/>
    </row>
    <row r="37" spans="3:10">
      <c r="C37" s="110"/>
      <c r="D37" s="110"/>
      <c r="E37" s="110"/>
      <c r="F37" s="110"/>
      <c r="G37" s="110"/>
      <c r="H37" s="110"/>
      <c r="I37" s="110"/>
      <c r="J37" s="110"/>
    </row>
    <row r="38" spans="3:10">
      <c r="C38" s="199"/>
      <c r="D38" s="199"/>
      <c r="E38" s="199"/>
      <c r="F38" s="199"/>
      <c r="G38" s="199"/>
      <c r="H38" s="199"/>
      <c r="I38" s="241"/>
      <c r="J38" s="241"/>
    </row>
    <row r="39" spans="3:10">
      <c r="C39" s="199"/>
      <c r="D39" s="199"/>
      <c r="E39" s="199"/>
      <c r="F39" s="199"/>
      <c r="G39" s="199"/>
      <c r="H39" s="199"/>
      <c r="I39" s="241"/>
      <c r="J39" s="241"/>
    </row>
    <row r="40" spans="3:10">
      <c r="C40" s="241"/>
      <c r="D40" s="241"/>
      <c r="E40" s="241"/>
      <c r="F40" s="241"/>
      <c r="G40" s="241"/>
      <c r="H40" s="241"/>
      <c r="I40" s="241"/>
      <c r="J40" s="241"/>
    </row>
    <row r="41" spans="3:10">
      <c r="C41" s="241"/>
      <c r="D41" s="241"/>
      <c r="E41" s="241"/>
      <c r="F41" s="241"/>
      <c r="G41" s="241"/>
      <c r="H41" s="241"/>
      <c r="I41" s="241"/>
      <c r="J41" s="241"/>
    </row>
    <row r="42" spans="3:10">
      <c r="C42" s="241"/>
      <c r="D42" s="241"/>
      <c r="E42" s="241"/>
      <c r="F42" s="241"/>
      <c r="G42" s="241"/>
      <c r="H42" s="241"/>
      <c r="I42" s="241"/>
      <c r="J42" s="241"/>
    </row>
    <row r="43" spans="3:10">
      <c r="C43" s="241"/>
      <c r="D43" s="241"/>
      <c r="E43" s="241"/>
      <c r="F43" s="241"/>
      <c r="G43" s="241"/>
      <c r="H43" s="241"/>
      <c r="I43" s="241"/>
      <c r="J43" s="241"/>
    </row>
  </sheetData>
  <mergeCells count="12">
    <mergeCell ref="B9:B11"/>
    <mergeCell ref="I9:I10"/>
    <mergeCell ref="C27:E27"/>
    <mergeCell ref="C3:H3"/>
    <mergeCell ref="C4:H4"/>
    <mergeCell ref="E5:H5"/>
    <mergeCell ref="C9:C11"/>
    <mergeCell ref="D9:D11"/>
    <mergeCell ref="E9:E11"/>
    <mergeCell ref="F9:F11"/>
    <mergeCell ref="G9:G11"/>
    <mergeCell ref="H9:H11"/>
  </mergeCells>
  <printOptions horizontalCentered="1"/>
  <pageMargins left="0.74803149606299213" right="0.74803149606299213" top="0.94488188976377963" bottom="0.23622047244094491" header="0.51181102362204722" footer="0.51181102362204722"/>
  <pageSetup paperSize="9" scale="80" firstPageNumber="60" orientation="landscape" useFirstPageNumber="1" r:id="rId1"/>
  <headerFooter alignWithMargins="0">
    <oddFooter>&amp;C&amp;10&amp;P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39"/>
  <sheetViews>
    <sheetView tabSelected="1" topLeftCell="C1" workbookViewId="0">
      <selection activeCell="C11" sqref="C11"/>
    </sheetView>
  </sheetViews>
  <sheetFormatPr defaultColWidth="8.88671875" defaultRowHeight="15.6"/>
  <cols>
    <col min="1" max="1" width="8.88671875" style="425"/>
    <col min="2" max="2" width="10.6640625" style="425" customWidth="1"/>
    <col min="3" max="3" width="19.5546875" style="425" customWidth="1"/>
    <col min="4" max="4" width="24.44140625" style="426" customWidth="1"/>
    <col min="5" max="5" width="20.33203125" style="426" customWidth="1"/>
    <col min="6" max="6" width="15.44140625" style="426" customWidth="1"/>
    <col min="7" max="7" width="13" style="426" customWidth="1"/>
    <col min="8" max="8" width="13.6640625" style="426" customWidth="1"/>
    <col min="9" max="9" width="12.44140625" style="426" customWidth="1"/>
    <col min="10" max="10" width="20.88671875" style="425" customWidth="1"/>
    <col min="11" max="11" width="3.33203125" style="425" customWidth="1"/>
    <col min="12" max="16384" width="8.88671875" style="425"/>
  </cols>
  <sheetData>
    <row r="1" spans="1:12">
      <c r="A1" s="436"/>
      <c r="B1" s="436"/>
      <c r="C1" s="436"/>
      <c r="D1" s="437"/>
      <c r="E1" s="437"/>
      <c r="F1" s="437"/>
      <c r="G1" s="437"/>
      <c r="H1" s="437"/>
      <c r="I1" s="437"/>
      <c r="J1" s="436"/>
      <c r="K1" s="436"/>
    </row>
    <row r="2" spans="1:12">
      <c r="A2" s="436"/>
      <c r="B2" s="436"/>
      <c r="C2" s="436"/>
      <c r="D2" s="437"/>
      <c r="E2" s="437"/>
      <c r="F2" s="437"/>
      <c r="G2" s="437"/>
      <c r="H2" s="437"/>
      <c r="I2" s="437"/>
      <c r="J2" s="438" t="s">
        <v>407</v>
      </c>
      <c r="K2" s="436"/>
    </row>
    <row r="3" spans="1:12">
      <c r="A3" s="436"/>
      <c r="B3" s="436"/>
      <c r="C3" s="436"/>
      <c r="D3" s="437"/>
      <c r="E3" s="437"/>
      <c r="F3" s="437"/>
      <c r="G3" s="437"/>
      <c r="H3" s="437"/>
      <c r="I3" s="437"/>
      <c r="J3" s="436"/>
      <c r="K3" s="436"/>
    </row>
    <row r="4" spans="1:12" ht="22.8">
      <c r="A4" s="436"/>
      <c r="B4" s="1061" t="s">
        <v>887</v>
      </c>
      <c r="C4" s="1061"/>
      <c r="D4" s="1061"/>
      <c r="E4" s="1061"/>
      <c r="F4" s="1061"/>
      <c r="G4" s="1061"/>
      <c r="H4" s="1061"/>
      <c r="I4" s="1061"/>
      <c r="J4" s="1061"/>
      <c r="K4" s="436"/>
    </row>
    <row r="5" spans="1:12">
      <c r="A5" s="436"/>
      <c r="B5" s="436"/>
      <c r="C5" s="436"/>
      <c r="D5" s="437"/>
      <c r="E5" s="437"/>
      <c r="F5" s="437"/>
      <c r="G5" s="437"/>
      <c r="H5" s="437"/>
      <c r="I5" s="437"/>
      <c r="J5" s="436"/>
      <c r="K5" s="436"/>
    </row>
    <row r="6" spans="1:12">
      <c r="A6" s="436"/>
      <c r="B6" s="400" t="s">
        <v>217</v>
      </c>
      <c r="C6" s="436"/>
      <c r="D6" s="437"/>
      <c r="E6" s="401" t="s">
        <v>536</v>
      </c>
      <c r="F6" s="437"/>
      <c r="G6" s="437"/>
      <c r="H6" s="437"/>
      <c r="I6" s="437"/>
      <c r="J6" s="436"/>
      <c r="K6" s="436"/>
    </row>
    <row r="7" spans="1:12">
      <c r="A7" s="436"/>
      <c r="B7" s="436"/>
      <c r="C7" s="436"/>
      <c r="D7" s="437"/>
      <c r="E7" s="437"/>
      <c r="F7" s="437"/>
      <c r="G7" s="437"/>
      <c r="H7" s="437"/>
      <c r="I7" s="437"/>
      <c r="J7" s="436"/>
      <c r="K7" s="436"/>
    </row>
    <row r="8" spans="1:12">
      <c r="A8" s="436"/>
      <c r="B8" s="438" t="s">
        <v>826</v>
      </c>
      <c r="C8" s="436"/>
      <c r="D8" s="437"/>
      <c r="E8" s="437"/>
      <c r="F8" s="437"/>
      <c r="G8" s="437"/>
      <c r="H8" s="437"/>
      <c r="I8" s="437"/>
      <c r="J8" s="436"/>
      <c r="K8" s="436"/>
    </row>
    <row r="9" spans="1:12" ht="16.2" thickBot="1">
      <c r="A9" s="436"/>
      <c r="B9" s="436"/>
      <c r="C9" s="436"/>
      <c r="D9" s="437"/>
      <c r="E9" s="437"/>
      <c r="F9" s="437"/>
      <c r="G9" s="437"/>
      <c r="H9" s="437"/>
      <c r="I9" s="437"/>
      <c r="J9" s="436"/>
      <c r="K9" s="436"/>
    </row>
    <row r="10" spans="1:12" ht="23.25" customHeight="1" thickBot="1">
      <c r="A10" s="436"/>
      <c r="B10" s="440" t="s">
        <v>827</v>
      </c>
      <c r="C10" s="1062" t="s">
        <v>888</v>
      </c>
      <c r="D10" s="1063"/>
      <c r="E10" s="1063"/>
      <c r="F10" s="1064"/>
      <c r="G10" s="1065" t="s">
        <v>828</v>
      </c>
      <c r="H10" s="1066"/>
      <c r="I10" s="1067"/>
      <c r="J10" s="442" t="s">
        <v>829</v>
      </c>
      <c r="K10" s="436"/>
    </row>
    <row r="11" spans="1:12">
      <c r="A11" s="436"/>
      <c r="B11" s="441"/>
      <c r="C11" s="445" t="s">
        <v>833</v>
      </c>
      <c r="D11" s="446" t="s">
        <v>834</v>
      </c>
      <c r="E11" s="446" t="s">
        <v>834</v>
      </c>
      <c r="F11" s="446" t="s">
        <v>837</v>
      </c>
      <c r="G11" s="446" t="s">
        <v>839</v>
      </c>
      <c r="H11" s="447" t="s">
        <v>841</v>
      </c>
      <c r="I11" s="446" t="s">
        <v>843</v>
      </c>
      <c r="J11" s="443" t="s">
        <v>830</v>
      </c>
      <c r="K11" s="436"/>
    </row>
    <row r="12" spans="1:12">
      <c r="A12" s="436"/>
      <c r="B12" s="441"/>
      <c r="C12" s="443"/>
      <c r="D12" s="448" t="s">
        <v>835</v>
      </c>
      <c r="E12" s="448" t="s">
        <v>836</v>
      </c>
      <c r="F12" s="448" t="s">
        <v>838</v>
      </c>
      <c r="G12" s="448" t="s">
        <v>840</v>
      </c>
      <c r="H12" s="448" t="s">
        <v>842</v>
      </c>
      <c r="I12" s="448" t="s">
        <v>844</v>
      </c>
      <c r="J12" s="443" t="s">
        <v>831</v>
      </c>
      <c r="K12" s="436"/>
      <c r="L12" s="439" t="s">
        <v>39</v>
      </c>
    </row>
    <row r="13" spans="1:12" ht="16.2" thickBot="1">
      <c r="A13" s="436"/>
      <c r="B13" s="450"/>
      <c r="C13" s="444"/>
      <c r="D13" s="449"/>
      <c r="E13" s="449"/>
      <c r="F13" s="449" t="s">
        <v>39</v>
      </c>
      <c r="G13" s="449"/>
      <c r="H13" s="449"/>
      <c r="I13" s="449"/>
      <c r="J13" s="444" t="s">
        <v>832</v>
      </c>
      <c r="K13" s="436"/>
    </row>
    <row r="14" spans="1:12">
      <c r="A14" s="436"/>
      <c r="B14" s="451" t="s">
        <v>845</v>
      </c>
      <c r="C14" s="451" t="s">
        <v>846</v>
      </c>
      <c r="D14" s="452" t="s">
        <v>847</v>
      </c>
      <c r="E14" s="452" t="s">
        <v>848</v>
      </c>
      <c r="F14" s="452" t="s">
        <v>849</v>
      </c>
      <c r="G14" s="1068" t="s">
        <v>850</v>
      </c>
      <c r="H14" s="1069"/>
      <c r="I14" s="1070"/>
      <c r="J14" s="451" t="s">
        <v>851</v>
      </c>
      <c r="K14" s="436"/>
    </row>
    <row r="15" spans="1:12">
      <c r="A15" s="436"/>
      <c r="B15" s="453"/>
      <c r="C15" s="453"/>
      <c r="D15" s="454"/>
      <c r="E15" s="454"/>
      <c r="F15" s="454"/>
      <c r="G15" s="454"/>
      <c r="H15" s="454"/>
      <c r="I15" s="454"/>
      <c r="J15" s="453"/>
      <c r="K15" s="436"/>
    </row>
    <row r="16" spans="1:12">
      <c r="A16" s="436"/>
      <c r="B16" s="453"/>
      <c r="C16" s="453"/>
      <c r="D16" s="454"/>
      <c r="E16" s="454"/>
      <c r="F16" s="454"/>
      <c r="G16" s="454"/>
      <c r="H16" s="454"/>
      <c r="I16" s="454"/>
      <c r="J16" s="453"/>
      <c r="K16" s="436"/>
    </row>
    <row r="17" spans="1:11">
      <c r="A17" s="436"/>
      <c r="B17" s="453"/>
      <c r="C17" s="453"/>
      <c r="D17" s="454"/>
      <c r="E17" s="454"/>
      <c r="F17" s="454"/>
      <c r="G17" s="454"/>
      <c r="H17" s="454"/>
      <c r="I17" s="454"/>
      <c r="J17" s="453"/>
      <c r="K17" s="436"/>
    </row>
    <row r="18" spans="1:11">
      <c r="A18" s="436"/>
      <c r="B18" s="453"/>
      <c r="C18" s="453"/>
      <c r="D18" s="454"/>
      <c r="E18" s="454"/>
      <c r="F18" s="454"/>
      <c r="G18" s="454"/>
      <c r="H18" s="454"/>
      <c r="I18" s="454"/>
      <c r="J18" s="453"/>
      <c r="K18" s="436"/>
    </row>
    <row r="19" spans="1:11">
      <c r="A19" s="436"/>
      <c r="B19" s="453"/>
      <c r="C19" s="453"/>
      <c r="D19" s="454"/>
      <c r="E19" s="454"/>
      <c r="F19" s="454"/>
      <c r="G19" s="454"/>
      <c r="H19" s="454"/>
      <c r="I19" s="454"/>
      <c r="J19" s="453"/>
      <c r="K19" s="436"/>
    </row>
    <row r="20" spans="1:11">
      <c r="A20" s="436"/>
      <c r="B20" s="453"/>
      <c r="C20" s="453"/>
      <c r="D20" s="454"/>
      <c r="E20" s="454"/>
      <c r="F20" s="454"/>
      <c r="G20" s="454"/>
      <c r="H20" s="454"/>
      <c r="I20" s="454"/>
      <c r="J20" s="453"/>
      <c r="K20" s="436"/>
    </row>
    <row r="21" spans="1:11">
      <c r="A21" s="436"/>
      <c r="B21" s="453"/>
      <c r="C21" s="453"/>
      <c r="D21" s="454"/>
      <c r="E21" s="454"/>
      <c r="F21" s="454"/>
      <c r="G21" s="454"/>
      <c r="H21" s="454"/>
      <c r="I21" s="454"/>
      <c r="J21" s="453"/>
      <c r="K21" s="436"/>
    </row>
    <row r="22" spans="1:11">
      <c r="A22" s="436"/>
      <c r="B22" s="453"/>
      <c r="C22" s="453"/>
      <c r="D22" s="454"/>
      <c r="E22" s="454"/>
      <c r="F22" s="454"/>
      <c r="G22" s="454"/>
      <c r="H22" s="454"/>
      <c r="I22" s="454"/>
      <c r="J22" s="453"/>
      <c r="K22" s="436"/>
    </row>
    <row r="23" spans="1:11">
      <c r="A23" s="436"/>
      <c r="B23" s="453"/>
      <c r="C23" s="453"/>
      <c r="D23" s="454"/>
      <c r="E23" s="454"/>
      <c r="F23" s="454"/>
      <c r="G23" s="454"/>
      <c r="H23" s="454"/>
      <c r="I23" s="454"/>
      <c r="J23" s="453"/>
      <c r="K23" s="436"/>
    </row>
    <row r="24" spans="1:11">
      <c r="A24" s="436"/>
      <c r="B24" s="453"/>
      <c r="C24" s="453"/>
      <c r="D24" s="454"/>
      <c r="E24" s="454"/>
      <c r="F24" s="454"/>
      <c r="G24" s="454"/>
      <c r="H24" s="454"/>
      <c r="I24" s="454"/>
      <c r="J24" s="453"/>
      <c r="K24" s="436"/>
    </row>
    <row r="25" spans="1:11">
      <c r="A25" s="436"/>
      <c r="B25" s="453"/>
      <c r="C25" s="453"/>
      <c r="D25" s="454"/>
      <c r="E25" s="454"/>
      <c r="F25" s="454"/>
      <c r="G25" s="454"/>
      <c r="H25" s="454"/>
      <c r="I25" s="454"/>
      <c r="J25" s="453"/>
      <c r="K25" s="436"/>
    </row>
    <row r="26" spans="1:11">
      <c r="A26" s="436"/>
      <c r="B26" s="453"/>
      <c r="C26" s="453"/>
      <c r="D26" s="454"/>
      <c r="E26" s="454"/>
      <c r="F26" s="454"/>
      <c r="G26" s="454"/>
      <c r="H26" s="454"/>
      <c r="I26" s="454"/>
      <c r="J26" s="453"/>
      <c r="K26" s="436"/>
    </row>
    <row r="27" spans="1:11">
      <c r="A27" s="436"/>
      <c r="B27" s="453"/>
      <c r="C27" s="453"/>
      <c r="D27" s="454"/>
      <c r="E27" s="454"/>
      <c r="F27" s="454"/>
      <c r="G27" s="454"/>
      <c r="H27" s="454"/>
      <c r="I27" s="454"/>
      <c r="J27" s="453"/>
      <c r="K27" s="436"/>
    </row>
    <row r="28" spans="1:11">
      <c r="A28" s="436"/>
      <c r="B28" s="436"/>
      <c r="C28" s="436"/>
      <c r="D28" s="437"/>
      <c r="E28" s="437"/>
      <c r="F28" s="437"/>
      <c r="G28" s="437"/>
      <c r="H28" s="437"/>
      <c r="I28" s="437"/>
      <c r="J28" s="436"/>
      <c r="K28" s="436"/>
    </row>
    <row r="29" spans="1:11" s="427" customFormat="1" ht="13.8">
      <c r="B29" s="428" t="s">
        <v>230</v>
      </c>
      <c r="D29" s="429"/>
      <c r="E29" s="429"/>
      <c r="F29" s="429"/>
      <c r="G29" s="429"/>
      <c r="H29" s="429"/>
      <c r="I29" s="429"/>
    </row>
    <row r="30" spans="1:11" s="427" customFormat="1">
      <c r="D30" s="431"/>
      <c r="E30" s="430"/>
      <c r="F30" s="432"/>
      <c r="G30" s="1060" t="s">
        <v>39</v>
      </c>
      <c r="H30" s="1060"/>
      <c r="I30" s="1060"/>
      <c r="J30" s="1060"/>
    </row>
    <row r="31" spans="1:11" s="427" customFormat="1">
      <c r="D31" s="431"/>
      <c r="E31" s="431"/>
      <c r="F31" s="23" t="s">
        <v>315</v>
      </c>
      <c r="G31" s="431"/>
      <c r="H31" s="431"/>
      <c r="I31" s="431"/>
      <c r="J31" s="433"/>
    </row>
    <row r="32" spans="1:11" s="427" customFormat="1">
      <c r="D32" s="429"/>
      <c r="E32" s="434"/>
      <c r="F32" s="243" t="s">
        <v>388</v>
      </c>
      <c r="G32" s="429"/>
      <c r="H32" s="429"/>
      <c r="I32" s="429"/>
    </row>
    <row r="33" spans="4:9" s="427" customFormat="1">
      <c r="D33" s="429"/>
      <c r="E33" s="435"/>
      <c r="F33" s="23" t="s">
        <v>316</v>
      </c>
      <c r="G33" s="429"/>
      <c r="H33" s="429"/>
      <c r="I33" s="429"/>
    </row>
    <row r="34" spans="4:9" s="427" customFormat="1">
      <c r="D34" s="429"/>
      <c r="E34" s="429"/>
      <c r="F34" s="280" t="s">
        <v>163</v>
      </c>
      <c r="G34" s="429"/>
      <c r="H34" s="429"/>
      <c r="I34" s="429"/>
    </row>
    <row r="35" spans="4:9" s="427" customFormat="1" ht="13.8">
      <c r="D35" s="429"/>
      <c r="E35" s="429"/>
      <c r="F35" s="429"/>
      <c r="G35" s="429"/>
      <c r="H35" s="429"/>
      <c r="I35" s="429"/>
    </row>
    <row r="36" spans="4:9">
      <c r="E36" s="429"/>
      <c r="F36" s="429"/>
      <c r="G36" s="429"/>
      <c r="H36" s="429"/>
      <c r="I36" s="429"/>
    </row>
    <row r="37" spans="4:9">
      <c r="E37" s="429"/>
      <c r="F37" s="429"/>
      <c r="G37" s="429"/>
      <c r="H37" s="429"/>
      <c r="I37" s="429"/>
    </row>
    <row r="38" spans="4:9">
      <c r="E38" s="429"/>
      <c r="F38" s="429"/>
      <c r="G38" s="429"/>
      <c r="H38" s="429"/>
      <c r="I38" s="429"/>
    </row>
    <row r="39" spans="4:9">
      <c r="E39" s="429"/>
      <c r="F39" s="429"/>
      <c r="G39" s="429"/>
      <c r="H39" s="429"/>
      <c r="I39" s="429"/>
    </row>
  </sheetData>
  <protectedRanges>
    <protectedRange sqref="B30:J31" name="Range1"/>
  </protectedRanges>
  <mergeCells count="5">
    <mergeCell ref="G30:J30"/>
    <mergeCell ref="B4:J4"/>
    <mergeCell ref="C10:F10"/>
    <mergeCell ref="G10:I10"/>
    <mergeCell ref="G14:I14"/>
  </mergeCells>
  <printOptions horizontalCentered="1"/>
  <pageMargins left="0.70866141732283472" right="0.27559055118110237" top="0.94488188976377963" bottom="0.35433070866141736" header="0.31496062992125984" footer="0.31496062992125984"/>
  <pageSetup paperSize="9" scale="84" firstPageNumber="49" orientation="landscape"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93"/>
  <sheetViews>
    <sheetView showGridLines="0" workbookViewId="0">
      <selection activeCell="B32" sqref="B32"/>
    </sheetView>
  </sheetViews>
  <sheetFormatPr defaultColWidth="9.109375" defaultRowHeight="21"/>
  <cols>
    <col min="1" max="1" width="9.109375" style="811"/>
    <col min="2" max="2" width="93.5546875" style="810" customWidth="1"/>
    <col min="3" max="8" width="9.109375" style="810"/>
    <col min="9" max="9" width="15.6640625" style="810" customWidth="1"/>
    <col min="10" max="16384" width="9.109375" style="810"/>
  </cols>
  <sheetData>
    <row r="1" spans="1:4" ht="27" customHeight="1">
      <c r="A1" s="832" t="s">
        <v>450</v>
      </c>
      <c r="B1" s="832"/>
    </row>
    <row r="2" spans="1:4" ht="18" customHeight="1">
      <c r="A2" s="816"/>
      <c r="B2" s="817"/>
    </row>
    <row r="3" spans="1:4" ht="18" customHeight="1">
      <c r="A3" s="816" t="s">
        <v>434</v>
      </c>
      <c r="B3" s="818" t="s">
        <v>437</v>
      </c>
    </row>
    <row r="4" spans="1:4" ht="12" customHeight="1">
      <c r="A4" s="816"/>
      <c r="B4" s="819"/>
    </row>
    <row r="5" spans="1:4" ht="9.75" customHeight="1">
      <c r="A5" s="816"/>
      <c r="B5" s="819"/>
    </row>
    <row r="6" spans="1:4" ht="18.600000000000001">
      <c r="A6" s="816"/>
      <c r="B6" s="819" t="s">
        <v>861</v>
      </c>
    </row>
    <row r="7" spans="1:4" ht="18" customHeight="1">
      <c r="A7" s="816"/>
      <c r="B7" s="819"/>
    </row>
    <row r="8" spans="1:4" ht="15.6">
      <c r="A8" s="816" t="s">
        <v>435</v>
      </c>
      <c r="B8" s="818" t="s">
        <v>447</v>
      </c>
    </row>
    <row r="9" spans="1:4" ht="15.75" customHeight="1">
      <c r="A9" s="816"/>
      <c r="B9" s="819"/>
      <c r="C9" s="813">
        <f>H9</f>
        <v>0</v>
      </c>
      <c r="D9" s="813"/>
    </row>
    <row r="10" spans="1:4" ht="16.5" customHeight="1">
      <c r="A10" s="816"/>
      <c r="B10" s="819"/>
      <c r="C10" s="813">
        <f t="shared" ref="C10:C14" si="0">H10</f>
        <v>0</v>
      </c>
      <c r="D10" s="813"/>
    </row>
    <row r="11" spans="1:4" ht="31.2">
      <c r="A11" s="816"/>
      <c r="B11" s="819" t="s">
        <v>449</v>
      </c>
      <c r="C11" s="813">
        <f t="shared" si="0"/>
        <v>0</v>
      </c>
      <c r="D11" s="813"/>
    </row>
    <row r="12" spans="1:4" ht="16.5" customHeight="1">
      <c r="A12" s="816"/>
      <c r="B12" s="819"/>
      <c r="C12" s="813">
        <f t="shared" si="0"/>
        <v>0</v>
      </c>
      <c r="D12" s="813"/>
    </row>
    <row r="13" spans="1:4" ht="31.2">
      <c r="A13" s="816"/>
      <c r="B13" s="819" t="s">
        <v>448</v>
      </c>
      <c r="C13" s="813">
        <f t="shared" si="0"/>
        <v>0</v>
      </c>
      <c r="D13" s="813"/>
    </row>
    <row r="14" spans="1:4" ht="15.6">
      <c r="A14" s="816"/>
      <c r="B14" s="819"/>
      <c r="C14" s="813">
        <f t="shared" si="0"/>
        <v>0</v>
      </c>
      <c r="D14" s="813"/>
    </row>
    <row r="15" spans="1:4" ht="21" customHeight="1">
      <c r="A15" s="816" t="s">
        <v>445</v>
      </c>
      <c r="B15" s="818" t="s">
        <v>442</v>
      </c>
      <c r="C15" s="813">
        <f>SUM(C9:C14)</f>
        <v>0</v>
      </c>
      <c r="D15" s="813">
        <f>SUM(D9:D14)</f>
        <v>0</v>
      </c>
    </row>
    <row r="16" spans="1:4" ht="21" customHeight="1">
      <c r="A16" s="816"/>
      <c r="B16" s="820"/>
      <c r="C16" s="813"/>
      <c r="D16" s="813"/>
    </row>
    <row r="17" spans="1:4" ht="31.2">
      <c r="A17" s="816"/>
      <c r="B17" s="819" t="s">
        <v>454</v>
      </c>
      <c r="C17" s="813"/>
      <c r="D17" s="813"/>
    </row>
    <row r="18" spans="1:4" ht="21" customHeight="1">
      <c r="A18" s="816"/>
      <c r="B18" s="819"/>
      <c r="C18" s="813">
        <f>H18</f>
        <v>0</v>
      </c>
      <c r="D18" s="813"/>
    </row>
    <row r="19" spans="1:4" ht="18" customHeight="1">
      <c r="A19" s="816" t="s">
        <v>446</v>
      </c>
      <c r="B19" s="821" t="s">
        <v>440</v>
      </c>
      <c r="C19" s="813">
        <f t="shared" ref="C19:C21" si="1">H19</f>
        <v>0</v>
      </c>
      <c r="D19" s="813"/>
    </row>
    <row r="20" spans="1:4" ht="18" customHeight="1">
      <c r="A20" s="816"/>
      <c r="B20" s="819"/>
      <c r="C20" s="813">
        <f t="shared" si="1"/>
        <v>0</v>
      </c>
      <c r="D20" s="813"/>
    </row>
    <row r="21" spans="1:4" ht="46.8">
      <c r="A21" s="816"/>
      <c r="B21" s="819" t="s">
        <v>443</v>
      </c>
      <c r="C21" s="813">
        <f t="shared" si="1"/>
        <v>0</v>
      </c>
      <c r="D21" s="813"/>
    </row>
    <row r="22" spans="1:4" ht="24" customHeight="1">
      <c r="A22" s="816"/>
      <c r="B22" s="819"/>
      <c r="C22" s="813">
        <f>SUM(C18:C21)</f>
        <v>0</v>
      </c>
      <c r="D22" s="813">
        <f>SUM(D18:D21)</f>
        <v>0</v>
      </c>
    </row>
    <row r="23" spans="1:4" ht="15.6">
      <c r="A23" s="816"/>
      <c r="B23" s="819" t="s">
        <v>433</v>
      </c>
      <c r="C23" s="813"/>
      <c r="D23" s="813"/>
    </row>
    <row r="24" spans="1:4" ht="15.6">
      <c r="A24" s="816"/>
      <c r="B24" s="819"/>
      <c r="C24" s="813"/>
      <c r="D24" s="813"/>
    </row>
    <row r="25" spans="1:4" ht="18" customHeight="1">
      <c r="A25" s="816" t="s">
        <v>436</v>
      </c>
      <c r="B25" s="818" t="s">
        <v>439</v>
      </c>
      <c r="C25" s="813"/>
      <c r="D25" s="813"/>
    </row>
    <row r="26" spans="1:4" ht="18" customHeight="1">
      <c r="A26" s="816"/>
      <c r="B26" s="819"/>
      <c r="C26" s="813"/>
      <c r="D26" s="813"/>
    </row>
    <row r="27" spans="1:4" ht="18" customHeight="1">
      <c r="A27" s="816"/>
      <c r="B27" s="819" t="s">
        <v>444</v>
      </c>
      <c r="C27" s="813">
        <f>H27</f>
        <v>0</v>
      </c>
      <c r="D27" s="813"/>
    </row>
    <row r="28" spans="1:4" ht="18" customHeight="1">
      <c r="A28" s="816"/>
      <c r="B28" s="819"/>
      <c r="C28" s="813">
        <f t="shared" ref="C28:C31" si="2">H28</f>
        <v>0</v>
      </c>
      <c r="D28" s="813"/>
    </row>
    <row r="29" spans="1:4" ht="18.75" customHeight="1">
      <c r="A29" s="816" t="s">
        <v>441</v>
      </c>
      <c r="B29" s="818" t="s">
        <v>438</v>
      </c>
      <c r="C29" s="813">
        <f t="shared" si="2"/>
        <v>0</v>
      </c>
      <c r="D29" s="813"/>
    </row>
    <row r="30" spans="1:4" ht="19.5" customHeight="1">
      <c r="A30" s="816"/>
      <c r="B30" s="819"/>
      <c r="C30" s="813">
        <f t="shared" si="2"/>
        <v>0</v>
      </c>
      <c r="D30" s="813"/>
    </row>
    <row r="31" spans="1:4" ht="45.75" customHeight="1">
      <c r="A31" s="816"/>
      <c r="B31" s="819" t="s">
        <v>862</v>
      </c>
      <c r="C31" s="813">
        <f t="shared" si="2"/>
        <v>0</v>
      </c>
      <c r="D31" s="813"/>
    </row>
    <row r="32" spans="1:4" ht="18" customHeight="1">
      <c r="B32" s="812"/>
      <c r="C32" s="813">
        <f>SUM(C27:C31)</f>
        <v>0</v>
      </c>
      <c r="D32" s="813">
        <f>SUM(D27:D31)</f>
        <v>0</v>
      </c>
    </row>
    <row r="33" spans="3:4" ht="21" customHeight="1">
      <c r="C33" s="813"/>
      <c r="D33" s="813"/>
    </row>
    <row r="34" spans="3:4" ht="24.75" customHeight="1">
      <c r="C34" s="813"/>
      <c r="D34" s="813"/>
    </row>
    <row r="35" spans="3:4" ht="24" customHeight="1">
      <c r="C35" s="813">
        <f>H35</f>
        <v>0</v>
      </c>
      <c r="D35" s="813"/>
    </row>
    <row r="36" spans="3:4">
      <c r="C36" s="813">
        <f>H36</f>
        <v>0</v>
      </c>
      <c r="D36" s="813"/>
    </row>
    <row r="37" spans="3:4">
      <c r="C37" s="813">
        <f>SUM(C35:C36)</f>
        <v>0</v>
      </c>
      <c r="D37" s="813">
        <f>SUM(D35:D36)</f>
        <v>0</v>
      </c>
    </row>
    <row r="38" spans="3:4">
      <c r="C38" s="813"/>
      <c r="D38" s="813"/>
    </row>
    <row r="39" spans="3:4">
      <c r="C39" s="813"/>
      <c r="D39" s="813"/>
    </row>
    <row r="40" spans="3:4">
      <c r="C40" s="813"/>
      <c r="D40" s="813"/>
    </row>
    <row r="41" spans="3:4">
      <c r="C41" s="813"/>
      <c r="D41" s="813"/>
    </row>
    <row r="42" spans="3:4">
      <c r="C42" s="813"/>
      <c r="D42" s="813"/>
    </row>
    <row r="43" spans="3:4">
      <c r="C43" s="813">
        <f>H43</f>
        <v>0</v>
      </c>
      <c r="D43" s="813"/>
    </row>
    <row r="44" spans="3:4">
      <c r="C44" s="813">
        <f t="shared" ref="C44:C46" si="3">H44</f>
        <v>0</v>
      </c>
      <c r="D44" s="813"/>
    </row>
    <row r="45" spans="3:4">
      <c r="C45" s="813">
        <f t="shared" si="3"/>
        <v>0</v>
      </c>
      <c r="D45" s="813"/>
    </row>
    <row r="46" spans="3:4">
      <c r="C46" s="813">
        <f t="shared" si="3"/>
        <v>0</v>
      </c>
      <c r="D46" s="813"/>
    </row>
    <row r="47" spans="3:4">
      <c r="C47" s="813">
        <f>SUM(C43:C46)</f>
        <v>0</v>
      </c>
      <c r="D47" s="813">
        <f>SUM(D43:D46)</f>
        <v>0</v>
      </c>
    </row>
    <row r="48" spans="3:4">
      <c r="C48" s="813"/>
      <c r="D48" s="813"/>
    </row>
    <row r="49" spans="3:4">
      <c r="C49" s="813"/>
      <c r="D49" s="813"/>
    </row>
    <row r="50" spans="3:4">
      <c r="C50" s="813">
        <f>H50</f>
        <v>0</v>
      </c>
      <c r="D50" s="813"/>
    </row>
    <row r="51" spans="3:4">
      <c r="C51" s="813">
        <f t="shared" ref="C51:C52" si="4">H51</f>
        <v>0</v>
      </c>
      <c r="D51" s="813"/>
    </row>
    <row r="52" spans="3:4">
      <c r="C52" s="813">
        <f t="shared" si="4"/>
        <v>0</v>
      </c>
      <c r="D52" s="813"/>
    </row>
    <row r="53" spans="3:4">
      <c r="C53" s="813">
        <f>SUM(C50:C52)</f>
        <v>0</v>
      </c>
      <c r="D53" s="813">
        <f>SUM(D50:D52)</f>
        <v>0</v>
      </c>
    </row>
    <row r="54" spans="3:4">
      <c r="C54" s="813"/>
      <c r="D54" s="813"/>
    </row>
    <row r="55" spans="3:4">
      <c r="C55" s="813"/>
      <c r="D55" s="813"/>
    </row>
    <row r="56" spans="3:4">
      <c r="C56" s="813"/>
      <c r="D56" s="813"/>
    </row>
    <row r="57" spans="3:4" ht="14.25" customHeight="1">
      <c r="C57" s="813">
        <f>H57</f>
        <v>0</v>
      </c>
      <c r="D57" s="813"/>
    </row>
    <row r="58" spans="3:4" ht="16.5" customHeight="1">
      <c r="C58" s="813">
        <f>H58</f>
        <v>0</v>
      </c>
      <c r="D58" s="813"/>
    </row>
    <row r="59" spans="3:4" ht="17.25" customHeight="1">
      <c r="C59" s="813">
        <f>C57+C58</f>
        <v>0</v>
      </c>
      <c r="D59" s="813">
        <f>D57+D58</f>
        <v>0</v>
      </c>
    </row>
    <row r="60" spans="3:4">
      <c r="C60" s="813"/>
      <c r="D60" s="813"/>
    </row>
    <row r="61" spans="3:4">
      <c r="C61" s="813"/>
      <c r="D61" s="813"/>
    </row>
    <row r="62" spans="3:4">
      <c r="C62" s="813">
        <f>H62</f>
        <v>0</v>
      </c>
      <c r="D62" s="813"/>
    </row>
    <row r="63" spans="3:4">
      <c r="C63" s="813">
        <f t="shared" ref="C63:C72" si="5">H63</f>
        <v>0</v>
      </c>
      <c r="D63" s="813"/>
    </row>
    <row r="64" spans="3:4">
      <c r="C64" s="813">
        <f t="shared" si="5"/>
        <v>0</v>
      </c>
      <c r="D64" s="813"/>
    </row>
    <row r="65" spans="3:4">
      <c r="C65" s="813">
        <f t="shared" si="5"/>
        <v>0</v>
      </c>
      <c r="D65" s="813"/>
    </row>
    <row r="66" spans="3:4">
      <c r="C66" s="813">
        <f t="shared" si="5"/>
        <v>0</v>
      </c>
      <c r="D66" s="813"/>
    </row>
    <row r="67" spans="3:4">
      <c r="C67" s="813">
        <f t="shared" si="5"/>
        <v>0</v>
      </c>
      <c r="D67" s="813"/>
    </row>
    <row r="68" spans="3:4">
      <c r="C68" s="813">
        <f t="shared" si="5"/>
        <v>0</v>
      </c>
      <c r="D68" s="813"/>
    </row>
    <row r="69" spans="3:4">
      <c r="C69" s="813">
        <f t="shared" si="5"/>
        <v>0</v>
      </c>
      <c r="D69" s="813"/>
    </row>
    <row r="70" spans="3:4">
      <c r="C70" s="813">
        <f t="shared" si="5"/>
        <v>0</v>
      </c>
      <c r="D70" s="813"/>
    </row>
    <row r="71" spans="3:4">
      <c r="C71" s="813">
        <f t="shared" si="5"/>
        <v>0</v>
      </c>
      <c r="D71" s="813"/>
    </row>
    <row r="72" spans="3:4">
      <c r="C72" s="813">
        <f t="shared" si="5"/>
        <v>0</v>
      </c>
      <c r="D72" s="813"/>
    </row>
    <row r="73" spans="3:4" ht="21.6" thickBot="1">
      <c r="C73" s="814">
        <f>SUM(C62:C72)</f>
        <v>0</v>
      </c>
      <c r="D73" s="813"/>
    </row>
    <row r="74" spans="3:4">
      <c r="C74" s="813"/>
      <c r="D74" s="813"/>
    </row>
    <row r="75" spans="3:4">
      <c r="C75" s="813"/>
      <c r="D75" s="813"/>
    </row>
    <row r="76" spans="3:4">
      <c r="C76" s="813"/>
      <c r="D76" s="813"/>
    </row>
    <row r="77" spans="3:4">
      <c r="C77" s="813">
        <f>ROUND(I77,0)</f>
        <v>0</v>
      </c>
      <c r="D77" s="813"/>
    </row>
    <row r="78" spans="3:4">
      <c r="C78" s="813">
        <f>ROUND(I78,0)+1</f>
        <v>1</v>
      </c>
      <c r="D78" s="813"/>
    </row>
    <row r="79" spans="3:4">
      <c r="C79" s="813">
        <f t="shared" ref="C79:C80" si="6">ROUND(I79,0)</f>
        <v>0</v>
      </c>
      <c r="D79" s="813"/>
    </row>
    <row r="80" spans="3:4">
      <c r="C80" s="813">
        <f t="shared" si="6"/>
        <v>0</v>
      </c>
      <c r="D80" s="813"/>
    </row>
    <row r="81" spans="3:4" ht="21.6" thickBot="1">
      <c r="C81" s="814" t="s">
        <v>502</v>
      </c>
      <c r="D81" s="815"/>
    </row>
    <row r="82" spans="3:4">
      <c r="C82" s="813"/>
      <c r="D82" s="813"/>
    </row>
    <row r="83" spans="3:4">
      <c r="C83" s="813"/>
      <c r="D83" s="813"/>
    </row>
    <row r="84" spans="3:4">
      <c r="C84" s="813">
        <f t="shared" ref="C84:C87" si="7">ROUND(I84,0)</f>
        <v>0</v>
      </c>
      <c r="D84" s="813"/>
    </row>
    <row r="85" spans="3:4">
      <c r="C85" s="813">
        <f t="shared" si="7"/>
        <v>0</v>
      </c>
      <c r="D85" s="813"/>
    </row>
    <row r="86" spans="3:4">
      <c r="C86" s="813">
        <f t="shared" si="7"/>
        <v>0</v>
      </c>
      <c r="D86" s="813"/>
    </row>
    <row r="87" spans="3:4">
      <c r="C87" s="813">
        <f t="shared" si="7"/>
        <v>0</v>
      </c>
      <c r="D87" s="813"/>
    </row>
    <row r="88" spans="3:4" ht="21.6" thickBot="1">
      <c r="C88" s="814">
        <f>SUM(C84:C87)</f>
        <v>0</v>
      </c>
      <c r="D88" s="814">
        <f>SUM(D84:D87)</f>
        <v>0</v>
      </c>
    </row>
    <row r="89" spans="3:4">
      <c r="C89" s="813"/>
      <c r="D89" s="813"/>
    </row>
    <row r="90" spans="3:4">
      <c r="C90" s="813"/>
      <c r="D90" s="813"/>
    </row>
    <row r="91" spans="3:4">
      <c r="C91" s="813"/>
      <c r="D91" s="813"/>
    </row>
    <row r="92" spans="3:4">
      <c r="C92" s="813"/>
      <c r="D92" s="813"/>
    </row>
    <row r="93" spans="3:4">
      <c r="C93" s="813"/>
      <c r="D93" s="813"/>
    </row>
  </sheetData>
  <mergeCells count="1">
    <mergeCell ref="A1:B1"/>
  </mergeCells>
  <printOptions horizontalCentered="1"/>
  <pageMargins left="0.74803149606299213" right="0.23622047244094491" top="0.51181102362204722" bottom="0.23622047244094491" header="0.31496062992125984" footer="0.31496062992125984"/>
  <pageSetup paperSize="9" scale="78" firstPageNumber="3" orientation="portrait"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65"/>
  <sheetViews>
    <sheetView workbookViewId="0">
      <selection activeCell="B1" sqref="B1:M45"/>
    </sheetView>
  </sheetViews>
  <sheetFormatPr defaultRowHeight="14.4"/>
  <cols>
    <col min="1" max="1" width="8.5546875" customWidth="1"/>
    <col min="2" max="2" width="16.33203125" style="23" customWidth="1"/>
    <col min="3" max="3" width="67.6640625" style="23" customWidth="1"/>
    <col min="4" max="4" width="14" style="23" customWidth="1"/>
    <col min="5" max="5" width="13.88671875" style="23" customWidth="1"/>
    <col min="6" max="6" width="13.33203125" style="23" customWidth="1"/>
    <col min="7" max="7" width="19.109375" style="23" customWidth="1"/>
    <col min="8" max="8" width="16.88671875" style="23" customWidth="1"/>
    <col min="9" max="9" width="10.88671875" style="23" customWidth="1"/>
    <col min="10" max="10" width="12.5546875" style="23" customWidth="1"/>
    <col min="11" max="11" width="10.44140625" style="23" customWidth="1"/>
    <col min="12" max="12" width="15.33203125" style="23" customWidth="1"/>
    <col min="13" max="13" width="16.44140625" style="23" customWidth="1"/>
    <col min="14" max="14" width="5.33203125" style="23" customWidth="1"/>
    <col min="15" max="27" width="9.109375" style="23"/>
  </cols>
  <sheetData>
    <row r="1" spans="1:14" ht="20.25" customHeight="1">
      <c r="A1" s="352"/>
      <c r="B1" s="360"/>
      <c r="C1" s="360"/>
      <c r="D1" s="360"/>
      <c r="E1" s="360"/>
      <c r="F1" s="360"/>
      <c r="G1" s="360"/>
      <c r="H1" s="360"/>
      <c r="I1" s="360"/>
      <c r="J1" s="360"/>
      <c r="K1" s="360"/>
      <c r="L1" s="360"/>
      <c r="M1" s="509" t="s">
        <v>671</v>
      </c>
      <c r="N1" s="360"/>
    </row>
    <row r="2" spans="1:14" ht="30.75" customHeight="1">
      <c r="A2" s="352"/>
      <c r="B2" s="838" t="s">
        <v>863</v>
      </c>
      <c r="C2" s="838"/>
      <c r="D2" s="838"/>
      <c r="E2" s="838"/>
      <c r="F2" s="838"/>
      <c r="G2" s="838"/>
      <c r="H2" s="838"/>
      <c r="I2" s="838"/>
      <c r="J2" s="838"/>
      <c r="K2" s="838"/>
      <c r="L2" s="838"/>
      <c r="M2" s="838"/>
      <c r="N2" s="360"/>
    </row>
    <row r="3" spans="1:14" ht="21.75" customHeight="1">
      <c r="A3" s="352"/>
      <c r="B3" s="336" t="s">
        <v>270</v>
      </c>
      <c r="C3" s="348"/>
      <c r="D3" s="336"/>
      <c r="E3" s="456"/>
      <c r="F3" s="336"/>
      <c r="G3" s="336" t="s">
        <v>166</v>
      </c>
      <c r="H3" s="510"/>
      <c r="I3" s="510"/>
      <c r="J3" s="510"/>
      <c r="K3" s="510"/>
      <c r="L3" s="510"/>
      <c r="M3" s="510"/>
      <c r="N3" s="360"/>
    </row>
    <row r="4" spans="1:14" ht="19.5" customHeight="1">
      <c r="A4" s="352"/>
      <c r="B4" s="510"/>
      <c r="C4" s="510"/>
      <c r="D4" s="510"/>
      <c r="E4" s="510"/>
      <c r="F4" s="510"/>
      <c r="G4" s="510"/>
      <c r="H4" s="510"/>
      <c r="I4" s="510"/>
      <c r="J4" s="510"/>
      <c r="K4" s="510"/>
      <c r="L4" s="510"/>
      <c r="M4" s="511" t="s">
        <v>9</v>
      </c>
      <c r="N4" s="360"/>
    </row>
    <row r="5" spans="1:14" ht="15.75" customHeight="1">
      <c r="A5" s="352"/>
      <c r="B5" s="839" t="s">
        <v>78</v>
      </c>
      <c r="C5" s="842" t="s">
        <v>79</v>
      </c>
      <c r="D5" s="845" t="s">
        <v>271</v>
      </c>
      <c r="E5" s="846"/>
      <c r="F5" s="845" t="s">
        <v>272</v>
      </c>
      <c r="G5" s="853"/>
      <c r="H5" s="853"/>
      <c r="I5" s="846"/>
      <c r="J5" s="847" t="s">
        <v>455</v>
      </c>
      <c r="K5" s="848"/>
      <c r="L5" s="849"/>
      <c r="M5" s="512"/>
      <c r="N5" s="360"/>
    </row>
    <row r="6" spans="1:14" ht="15.75" customHeight="1">
      <c r="A6" s="352"/>
      <c r="B6" s="840"/>
      <c r="C6" s="843"/>
      <c r="D6" s="850" t="s">
        <v>48</v>
      </c>
      <c r="E6" s="851"/>
      <c r="F6" s="850" t="s">
        <v>49</v>
      </c>
      <c r="G6" s="852"/>
      <c r="H6" s="852"/>
      <c r="I6" s="513" t="s">
        <v>50</v>
      </c>
      <c r="J6" s="835" t="s">
        <v>51</v>
      </c>
      <c r="K6" s="836"/>
      <c r="L6" s="837"/>
      <c r="M6" s="514" t="s">
        <v>52</v>
      </c>
      <c r="N6" s="360"/>
    </row>
    <row r="7" spans="1:14" ht="78.75" customHeight="1">
      <c r="A7" s="352"/>
      <c r="B7" s="840"/>
      <c r="C7" s="843"/>
      <c r="D7" s="245" t="s">
        <v>143</v>
      </c>
      <c r="E7" s="245" t="s">
        <v>80</v>
      </c>
      <c r="F7" s="245" t="s">
        <v>518</v>
      </c>
      <c r="G7" s="245" t="s">
        <v>517</v>
      </c>
      <c r="H7" s="515" t="s">
        <v>275</v>
      </c>
      <c r="I7" s="516" t="s">
        <v>273</v>
      </c>
      <c r="J7" s="517" t="s">
        <v>276</v>
      </c>
      <c r="K7" s="245" t="s">
        <v>277</v>
      </c>
      <c r="L7" s="518" t="s">
        <v>120</v>
      </c>
      <c r="M7" s="516" t="s">
        <v>274</v>
      </c>
      <c r="N7" s="360"/>
    </row>
    <row r="8" spans="1:14" ht="31.5" customHeight="1">
      <c r="A8" s="352"/>
      <c r="B8" s="841"/>
      <c r="C8" s="844"/>
      <c r="D8" s="519" t="s">
        <v>278</v>
      </c>
      <c r="E8" s="519" t="s">
        <v>279</v>
      </c>
      <c r="F8" s="519" t="s">
        <v>280</v>
      </c>
      <c r="G8" s="519" t="s">
        <v>281</v>
      </c>
      <c r="H8" s="519" t="s">
        <v>282</v>
      </c>
      <c r="I8" s="514" t="s">
        <v>50</v>
      </c>
      <c r="J8" s="520" t="s">
        <v>283</v>
      </c>
      <c r="K8" s="519" t="s">
        <v>284</v>
      </c>
      <c r="L8" s="519" t="s">
        <v>285</v>
      </c>
      <c r="M8" s="519" t="s">
        <v>286</v>
      </c>
      <c r="N8" s="360"/>
    </row>
    <row r="9" spans="1:14" ht="15" customHeight="1">
      <c r="A9" s="352"/>
      <c r="B9" s="521" t="s">
        <v>39</v>
      </c>
      <c r="C9" s="522" t="s">
        <v>39</v>
      </c>
      <c r="D9" s="517" t="s">
        <v>39</v>
      </c>
      <c r="E9" s="517"/>
      <c r="F9" s="245"/>
      <c r="G9" s="245"/>
      <c r="H9" s="245"/>
      <c r="I9" s="523"/>
      <c r="J9" s="517"/>
      <c r="K9" s="245"/>
      <c r="L9" s="245"/>
      <c r="M9" s="245"/>
      <c r="N9" s="360"/>
    </row>
    <row r="10" spans="1:14" ht="15.9" customHeight="1">
      <c r="A10" s="352"/>
      <c r="B10" s="833" t="s">
        <v>683</v>
      </c>
      <c r="C10" s="834"/>
      <c r="D10" s="245"/>
      <c r="E10" s="245"/>
      <c r="F10" s="245"/>
      <c r="G10" s="245"/>
      <c r="H10" s="245"/>
      <c r="I10" s="523"/>
      <c r="J10" s="245"/>
      <c r="K10" s="245"/>
      <c r="L10" s="245"/>
      <c r="M10" s="245"/>
      <c r="N10" s="360"/>
    </row>
    <row r="11" spans="1:14" ht="15.9" customHeight="1">
      <c r="A11" s="352"/>
      <c r="B11" s="546" t="s">
        <v>520</v>
      </c>
      <c r="C11" s="315" t="s">
        <v>686</v>
      </c>
      <c r="D11" s="525">
        <v>0</v>
      </c>
      <c r="E11" s="525">
        <v>0</v>
      </c>
      <c r="F11" s="525">
        <v>0</v>
      </c>
      <c r="G11" s="525">
        <v>0</v>
      </c>
      <c r="H11" s="525">
        <v>0</v>
      </c>
      <c r="I11" s="526">
        <v>0</v>
      </c>
      <c r="J11" s="525">
        <v>0</v>
      </c>
      <c r="K11" s="525">
        <v>0</v>
      </c>
      <c r="L11" s="525">
        <v>0</v>
      </c>
      <c r="M11" s="525">
        <v>0</v>
      </c>
      <c r="N11" s="360"/>
    </row>
    <row r="12" spans="1:14" ht="15.9" customHeight="1">
      <c r="A12" s="352"/>
      <c r="B12" s="546" t="s">
        <v>521</v>
      </c>
      <c r="C12" s="315" t="s">
        <v>687</v>
      </c>
      <c r="D12" s="245"/>
      <c r="E12" s="245"/>
      <c r="F12" s="245"/>
      <c r="G12" s="245"/>
      <c r="H12" s="245"/>
      <c r="I12" s="523"/>
      <c r="J12" s="245"/>
      <c r="K12" s="245"/>
      <c r="L12" s="245"/>
      <c r="M12" s="245"/>
      <c r="N12" s="360"/>
    </row>
    <row r="13" spans="1:14" ht="15.9" customHeight="1">
      <c r="A13" s="352"/>
      <c r="B13" s="546" t="s">
        <v>522</v>
      </c>
      <c r="C13" s="315" t="s">
        <v>511</v>
      </c>
      <c r="D13" s="245"/>
      <c r="E13" s="245"/>
      <c r="F13" s="245"/>
      <c r="G13" s="245"/>
      <c r="H13" s="245"/>
      <c r="I13" s="523"/>
      <c r="J13" s="245"/>
      <c r="K13" s="245"/>
      <c r="L13" s="245"/>
      <c r="M13" s="245"/>
      <c r="N13" s="360"/>
    </row>
    <row r="14" spans="1:14" ht="15.9" customHeight="1">
      <c r="A14" s="352"/>
      <c r="B14" s="546" t="s">
        <v>673</v>
      </c>
      <c r="C14" s="315" t="s">
        <v>509</v>
      </c>
      <c r="D14" s="245"/>
      <c r="E14" s="245"/>
      <c r="F14" s="245"/>
      <c r="G14" s="245"/>
      <c r="H14" s="245"/>
      <c r="I14" s="523"/>
      <c r="J14" s="245"/>
      <c r="K14" s="245"/>
      <c r="L14" s="245"/>
      <c r="M14" s="245"/>
      <c r="N14" s="360"/>
    </row>
    <row r="15" spans="1:14" ht="15.9" customHeight="1">
      <c r="A15" s="352"/>
      <c r="B15" s="546" t="s">
        <v>674</v>
      </c>
      <c r="C15" s="315" t="s">
        <v>672</v>
      </c>
      <c r="D15" s="245"/>
      <c r="E15" s="245"/>
      <c r="F15" s="245"/>
      <c r="G15" s="245"/>
      <c r="H15" s="245"/>
      <c r="I15" s="523"/>
      <c r="J15" s="245"/>
      <c r="K15" s="245"/>
      <c r="L15" s="245"/>
      <c r="M15" s="245"/>
      <c r="N15" s="360"/>
    </row>
    <row r="16" spans="1:14" ht="15.9" customHeight="1">
      <c r="A16" s="352"/>
      <c r="B16" s="546" t="s">
        <v>523</v>
      </c>
      <c r="C16" s="315" t="s">
        <v>512</v>
      </c>
      <c r="D16" s="245"/>
      <c r="E16" s="245"/>
      <c r="F16" s="245"/>
      <c r="G16" s="245"/>
      <c r="H16" s="245"/>
      <c r="I16" s="523"/>
      <c r="J16" s="245"/>
      <c r="K16" s="245"/>
      <c r="L16" s="245"/>
      <c r="M16" s="245"/>
      <c r="N16" s="360"/>
    </row>
    <row r="17" spans="1:14" ht="15.9" customHeight="1">
      <c r="A17" s="352"/>
      <c r="B17" s="546" t="s">
        <v>524</v>
      </c>
      <c r="C17" s="315" t="s">
        <v>510</v>
      </c>
      <c r="D17" s="245"/>
      <c r="E17" s="245"/>
      <c r="F17" s="245"/>
      <c r="G17" s="245"/>
      <c r="H17" s="245"/>
      <c r="I17" s="523"/>
      <c r="J17" s="245"/>
      <c r="K17" s="245"/>
      <c r="L17" s="245"/>
      <c r="M17" s="245"/>
      <c r="N17" s="360"/>
    </row>
    <row r="18" spans="1:14" ht="15.9" customHeight="1">
      <c r="A18" s="352"/>
      <c r="B18" s="546" t="s">
        <v>525</v>
      </c>
      <c r="C18" s="315" t="s">
        <v>688</v>
      </c>
      <c r="D18" s="245"/>
      <c r="E18" s="245"/>
      <c r="F18" s="245"/>
      <c r="G18" s="245"/>
      <c r="H18" s="245"/>
      <c r="I18" s="523"/>
      <c r="J18" s="245"/>
      <c r="K18" s="245"/>
      <c r="L18" s="245"/>
      <c r="M18" s="245"/>
      <c r="N18" s="360"/>
    </row>
    <row r="19" spans="1:14" ht="15.9" customHeight="1">
      <c r="A19" s="352"/>
      <c r="B19" s="546" t="s">
        <v>526</v>
      </c>
      <c r="C19" s="315" t="s">
        <v>689</v>
      </c>
      <c r="D19" s="245"/>
      <c r="E19" s="245"/>
      <c r="F19" s="245"/>
      <c r="G19" s="245"/>
      <c r="H19" s="245"/>
      <c r="I19" s="523"/>
      <c r="J19" s="245"/>
      <c r="K19" s="245"/>
      <c r="L19" s="245"/>
      <c r="M19" s="245"/>
      <c r="N19" s="360"/>
    </row>
    <row r="20" spans="1:14" ht="15.9" customHeight="1">
      <c r="A20" s="352"/>
      <c r="B20" s="546" t="s">
        <v>527</v>
      </c>
      <c r="C20" s="315" t="s">
        <v>503</v>
      </c>
      <c r="D20" s="245"/>
      <c r="E20" s="245"/>
      <c r="F20" s="245"/>
      <c r="G20" s="245"/>
      <c r="H20" s="245"/>
      <c r="I20" s="523"/>
      <c r="J20" s="245"/>
      <c r="K20" s="245"/>
      <c r="L20" s="245"/>
      <c r="M20" s="245"/>
      <c r="N20" s="360"/>
    </row>
    <row r="21" spans="1:14" ht="15.9" customHeight="1">
      <c r="A21" s="352"/>
      <c r="B21" s="527"/>
      <c r="C21" s="315"/>
      <c r="D21" s="528"/>
      <c r="E21" s="528"/>
      <c r="F21" s="528"/>
      <c r="G21" s="528"/>
      <c r="H21" s="528"/>
      <c r="I21" s="529"/>
      <c r="J21" s="528"/>
      <c r="K21" s="528"/>
      <c r="L21" s="528"/>
      <c r="M21" s="528"/>
      <c r="N21" s="360"/>
    </row>
    <row r="22" spans="1:14" ht="15.9" customHeight="1" thickBot="1">
      <c r="A22" s="352"/>
      <c r="B22" s="530" t="s">
        <v>39</v>
      </c>
      <c r="C22" s="531" t="s">
        <v>287</v>
      </c>
      <c r="D22" s="532">
        <f t="shared" ref="D22:M22" si="0">SUM(D11:D20)</f>
        <v>0</v>
      </c>
      <c r="E22" s="532">
        <f t="shared" si="0"/>
        <v>0</v>
      </c>
      <c r="F22" s="532">
        <f t="shared" si="0"/>
        <v>0</v>
      </c>
      <c r="G22" s="532">
        <f t="shared" si="0"/>
        <v>0</v>
      </c>
      <c r="H22" s="532">
        <f t="shared" si="0"/>
        <v>0</v>
      </c>
      <c r="I22" s="532">
        <f t="shared" si="0"/>
        <v>0</v>
      </c>
      <c r="J22" s="532">
        <f t="shared" si="0"/>
        <v>0</v>
      </c>
      <c r="K22" s="532">
        <f t="shared" si="0"/>
        <v>0</v>
      </c>
      <c r="L22" s="532">
        <f t="shared" si="0"/>
        <v>0</v>
      </c>
      <c r="M22" s="532">
        <f t="shared" si="0"/>
        <v>0</v>
      </c>
      <c r="N22" s="360"/>
    </row>
    <row r="23" spans="1:14" ht="15.9" customHeight="1">
      <c r="A23" s="352"/>
      <c r="B23" s="530"/>
      <c r="C23" s="531"/>
      <c r="D23" s="528"/>
      <c r="E23" s="528"/>
      <c r="F23" s="528"/>
      <c r="G23" s="528"/>
      <c r="H23" s="528"/>
      <c r="I23" s="529"/>
      <c r="J23" s="528"/>
      <c r="K23" s="528"/>
      <c r="L23" s="528"/>
      <c r="M23" s="528"/>
      <c r="N23" s="360"/>
    </row>
    <row r="24" spans="1:14" ht="15.9" customHeight="1">
      <c r="A24" s="352"/>
      <c r="B24" s="833" t="s">
        <v>684</v>
      </c>
      <c r="C24" s="834"/>
      <c r="D24" s="528"/>
      <c r="E24" s="528"/>
      <c r="F24" s="528"/>
      <c r="G24" s="528"/>
      <c r="H24" s="528"/>
      <c r="I24" s="529"/>
      <c r="J24" s="528"/>
      <c r="K24" s="528"/>
      <c r="L24" s="528"/>
      <c r="M24" s="528"/>
      <c r="N24" s="360"/>
    </row>
    <row r="25" spans="1:14" ht="15.9" customHeight="1">
      <c r="A25" s="352"/>
      <c r="B25" s="546" t="s">
        <v>528</v>
      </c>
      <c r="C25" s="315" t="s">
        <v>504</v>
      </c>
      <c r="D25" s="245"/>
      <c r="E25" s="245"/>
      <c r="F25" s="245"/>
      <c r="G25" s="245"/>
      <c r="H25" s="245"/>
      <c r="I25" s="523"/>
      <c r="J25" s="245"/>
      <c r="K25" s="245"/>
      <c r="L25" s="245"/>
      <c r="M25" s="245"/>
      <c r="N25" s="360"/>
    </row>
    <row r="26" spans="1:14" ht="15.9" customHeight="1">
      <c r="A26" s="352"/>
      <c r="B26" s="546" t="s">
        <v>529</v>
      </c>
      <c r="C26" s="315" t="s">
        <v>513</v>
      </c>
      <c r="D26" s="245"/>
      <c r="E26" s="245"/>
      <c r="F26" s="245"/>
      <c r="G26" s="245"/>
      <c r="H26" s="245"/>
      <c r="I26" s="523"/>
      <c r="J26" s="245"/>
      <c r="K26" s="245"/>
      <c r="L26" s="245"/>
      <c r="M26" s="245"/>
      <c r="N26" s="360"/>
    </row>
    <row r="27" spans="1:14" ht="15.9" customHeight="1">
      <c r="A27" s="352"/>
      <c r="B27" s="547" t="s">
        <v>675</v>
      </c>
      <c r="C27" s="524" t="s">
        <v>514</v>
      </c>
      <c r="D27" s="245"/>
      <c r="E27" s="245"/>
      <c r="F27" s="245"/>
      <c r="G27" s="245"/>
      <c r="H27" s="245"/>
      <c r="I27" s="523"/>
      <c r="J27" s="245"/>
      <c r="K27" s="245"/>
      <c r="L27" s="245"/>
      <c r="M27" s="245"/>
      <c r="N27" s="360"/>
    </row>
    <row r="28" spans="1:14" ht="15.9" customHeight="1">
      <c r="A28" s="352"/>
      <c r="B28" s="546" t="s">
        <v>530</v>
      </c>
      <c r="C28" s="315" t="s">
        <v>505</v>
      </c>
      <c r="D28" s="245"/>
      <c r="E28" s="245"/>
      <c r="F28" s="245"/>
      <c r="G28" s="245"/>
      <c r="H28" s="245"/>
      <c r="I28" s="523"/>
      <c r="J28" s="245"/>
      <c r="K28" s="245"/>
      <c r="L28" s="245"/>
      <c r="M28" s="245"/>
      <c r="N28" s="360"/>
    </row>
    <row r="29" spans="1:14" ht="15.9" customHeight="1">
      <c r="A29" s="352"/>
      <c r="B29" s="546" t="s">
        <v>531</v>
      </c>
      <c r="C29" s="315" t="s">
        <v>519</v>
      </c>
      <c r="D29" s="245"/>
      <c r="E29" s="245"/>
      <c r="F29" s="245"/>
      <c r="G29" s="245"/>
      <c r="H29" s="245"/>
      <c r="I29" s="523"/>
      <c r="J29" s="245"/>
      <c r="K29" s="245"/>
      <c r="L29" s="245"/>
      <c r="M29" s="245"/>
      <c r="N29" s="360"/>
    </row>
    <row r="30" spans="1:14" ht="15.9" customHeight="1">
      <c r="A30" s="352"/>
      <c r="B30" s="547" t="s">
        <v>676</v>
      </c>
      <c r="C30" s="315" t="s">
        <v>677</v>
      </c>
      <c r="D30" s="245"/>
      <c r="E30" s="245"/>
      <c r="F30" s="245"/>
      <c r="G30" s="245"/>
      <c r="H30" s="245"/>
      <c r="I30" s="523"/>
      <c r="J30" s="245"/>
      <c r="K30" s="245"/>
      <c r="L30" s="245"/>
      <c r="M30" s="245"/>
      <c r="N30" s="360"/>
    </row>
    <row r="31" spans="1:14" ht="15.9" customHeight="1">
      <c r="A31" s="352"/>
      <c r="B31" s="547" t="s">
        <v>679</v>
      </c>
      <c r="C31" s="315" t="s">
        <v>678</v>
      </c>
      <c r="D31" s="245"/>
      <c r="E31" s="245"/>
      <c r="F31" s="245"/>
      <c r="G31" s="245"/>
      <c r="H31" s="245"/>
      <c r="I31" s="523"/>
      <c r="J31" s="245"/>
      <c r="K31" s="245"/>
      <c r="L31" s="245"/>
      <c r="M31" s="245"/>
      <c r="N31" s="360"/>
    </row>
    <row r="32" spans="1:14" ht="15.9" customHeight="1">
      <c r="A32" s="352"/>
      <c r="B32" s="546" t="s">
        <v>532</v>
      </c>
      <c r="C32" s="316" t="s">
        <v>506</v>
      </c>
      <c r="D32" s="245"/>
      <c r="E32" s="245"/>
      <c r="F32" s="245"/>
      <c r="G32" s="245"/>
      <c r="H32" s="245"/>
      <c r="I32" s="523"/>
      <c r="J32" s="245"/>
      <c r="K32" s="245"/>
      <c r="L32" s="245"/>
      <c r="M32" s="245"/>
      <c r="N32" s="360"/>
    </row>
    <row r="33" spans="1:14" ht="15.9" customHeight="1">
      <c r="A33" s="352"/>
      <c r="B33" s="546" t="s">
        <v>680</v>
      </c>
      <c r="C33" s="316" t="s">
        <v>681</v>
      </c>
      <c r="D33" s="245"/>
      <c r="E33" s="245"/>
      <c r="F33" s="245"/>
      <c r="G33" s="245"/>
      <c r="H33" s="245"/>
      <c r="I33" s="523"/>
      <c r="J33" s="245"/>
      <c r="K33" s="245"/>
      <c r="L33" s="245"/>
      <c r="M33" s="245"/>
      <c r="N33" s="360"/>
    </row>
    <row r="34" spans="1:14" ht="15.9" customHeight="1">
      <c r="A34" s="352"/>
      <c r="B34" s="546" t="s">
        <v>533</v>
      </c>
      <c r="C34" s="524" t="s">
        <v>515</v>
      </c>
      <c r="D34" s="245"/>
      <c r="E34" s="245"/>
      <c r="F34" s="245"/>
      <c r="G34" s="245"/>
      <c r="H34" s="245"/>
      <c r="I34" s="523"/>
      <c r="J34" s="245"/>
      <c r="K34" s="245"/>
      <c r="L34" s="245"/>
      <c r="M34" s="245"/>
      <c r="N34" s="360"/>
    </row>
    <row r="35" spans="1:14" ht="15.9" customHeight="1">
      <c r="A35" s="352"/>
      <c r="B35" s="547" t="s">
        <v>682</v>
      </c>
      <c r="C35" s="315" t="s">
        <v>507</v>
      </c>
      <c r="D35" s="245"/>
      <c r="E35" s="245"/>
      <c r="F35" s="245"/>
      <c r="G35" s="245"/>
      <c r="H35" s="245"/>
      <c r="I35" s="523"/>
      <c r="J35" s="245"/>
      <c r="K35" s="245"/>
      <c r="L35" s="245"/>
      <c r="M35" s="245"/>
      <c r="N35" s="360"/>
    </row>
    <row r="36" spans="1:14" ht="15.9" customHeight="1">
      <c r="A36" s="352"/>
      <c r="B36" s="547" t="s">
        <v>534</v>
      </c>
      <c r="C36" s="524" t="s">
        <v>690</v>
      </c>
      <c r="D36" s="245"/>
      <c r="E36" s="245"/>
      <c r="F36" s="245"/>
      <c r="G36" s="245"/>
      <c r="H36" s="245"/>
      <c r="I36" s="523"/>
      <c r="J36" s="245"/>
      <c r="K36" s="245"/>
      <c r="L36" s="245"/>
      <c r="M36" s="245"/>
      <c r="N36" s="360"/>
    </row>
    <row r="37" spans="1:14" ht="15.9" customHeight="1">
      <c r="A37" s="352"/>
      <c r="B37" s="546" t="s">
        <v>535</v>
      </c>
      <c r="C37" s="315" t="s">
        <v>516</v>
      </c>
      <c r="D37" s="245"/>
      <c r="E37" s="245"/>
      <c r="F37" s="245"/>
      <c r="G37" s="245"/>
      <c r="H37" s="245"/>
      <c r="I37" s="523"/>
      <c r="J37" s="245"/>
      <c r="K37" s="245"/>
      <c r="L37" s="245"/>
      <c r="M37" s="245"/>
      <c r="N37" s="360"/>
    </row>
    <row r="38" spans="1:14" ht="15.9" customHeight="1">
      <c r="A38" s="352"/>
      <c r="B38" s="533"/>
      <c r="C38" s="315"/>
      <c r="D38" s="528" t="s">
        <v>39</v>
      </c>
      <c r="E38" s="528" t="s">
        <v>39</v>
      </c>
      <c r="F38" s="528" t="s">
        <v>39</v>
      </c>
      <c r="G38" s="528" t="s">
        <v>39</v>
      </c>
      <c r="H38" s="528" t="s">
        <v>39</v>
      </c>
      <c r="I38" s="528" t="s">
        <v>39</v>
      </c>
      <c r="J38" s="528" t="s">
        <v>39</v>
      </c>
      <c r="K38" s="528">
        <v>0</v>
      </c>
      <c r="L38" s="528" t="s">
        <v>39</v>
      </c>
      <c r="M38" s="528" t="s">
        <v>39</v>
      </c>
      <c r="N38" s="360"/>
    </row>
    <row r="39" spans="1:14" ht="15.9" customHeight="1" thickBot="1">
      <c r="A39" s="352"/>
      <c r="B39" s="530" t="s">
        <v>39</v>
      </c>
      <c r="C39" s="531" t="s">
        <v>508</v>
      </c>
      <c r="D39" s="532">
        <f>SUM(D25:D37)</f>
        <v>0</v>
      </c>
      <c r="E39" s="532">
        <f t="shared" ref="E39:M39" si="1">SUM(E25:E37)</f>
        <v>0</v>
      </c>
      <c r="F39" s="532">
        <f t="shared" si="1"/>
        <v>0</v>
      </c>
      <c r="G39" s="532">
        <f t="shared" si="1"/>
        <v>0</v>
      </c>
      <c r="H39" s="532">
        <f t="shared" si="1"/>
        <v>0</v>
      </c>
      <c r="I39" s="532">
        <f t="shared" si="1"/>
        <v>0</v>
      </c>
      <c r="J39" s="532">
        <f t="shared" si="1"/>
        <v>0</v>
      </c>
      <c r="K39" s="532">
        <f t="shared" si="1"/>
        <v>0</v>
      </c>
      <c r="L39" s="532">
        <f t="shared" si="1"/>
        <v>0</v>
      </c>
      <c r="M39" s="532">
        <f t="shared" si="1"/>
        <v>0</v>
      </c>
      <c r="N39" s="360"/>
    </row>
    <row r="40" spans="1:14" ht="15.9" customHeight="1">
      <c r="A40" s="352"/>
      <c r="B40" s="530"/>
      <c r="C40" s="531"/>
      <c r="D40" s="528"/>
      <c r="E40" s="528"/>
      <c r="F40" s="528"/>
      <c r="G40" s="528"/>
      <c r="H40" s="528"/>
      <c r="I40" s="529"/>
      <c r="J40" s="528"/>
      <c r="K40" s="528"/>
      <c r="L40" s="528"/>
      <c r="M40" s="528"/>
      <c r="N40" s="360"/>
    </row>
    <row r="41" spans="1:14" ht="15.9" customHeight="1" thickBot="1">
      <c r="A41" s="352"/>
      <c r="B41" s="534"/>
      <c r="C41" s="535" t="s">
        <v>685</v>
      </c>
      <c r="D41" s="536">
        <f t="shared" ref="D41:M41" si="2">D22+D39</f>
        <v>0</v>
      </c>
      <c r="E41" s="536">
        <f t="shared" si="2"/>
        <v>0</v>
      </c>
      <c r="F41" s="536">
        <f t="shared" si="2"/>
        <v>0</v>
      </c>
      <c r="G41" s="536">
        <f t="shared" si="2"/>
        <v>0</v>
      </c>
      <c r="H41" s="536">
        <f t="shared" si="2"/>
        <v>0</v>
      </c>
      <c r="I41" s="536">
        <f t="shared" si="2"/>
        <v>0</v>
      </c>
      <c r="J41" s="536">
        <f t="shared" si="2"/>
        <v>0</v>
      </c>
      <c r="K41" s="536">
        <f t="shared" si="2"/>
        <v>0</v>
      </c>
      <c r="L41" s="536">
        <f t="shared" si="2"/>
        <v>0</v>
      </c>
      <c r="M41" s="536">
        <f t="shared" si="2"/>
        <v>0</v>
      </c>
      <c r="N41" s="360"/>
    </row>
    <row r="42" spans="1:14" ht="15.9" customHeight="1" thickTop="1">
      <c r="A42" s="352"/>
      <c r="B42" s="360"/>
      <c r="C42" s="360"/>
      <c r="D42" s="360"/>
      <c r="E42" s="360"/>
      <c r="F42" s="360"/>
      <c r="G42" s="360"/>
      <c r="H42" s="360"/>
      <c r="I42" s="360"/>
      <c r="J42" s="360"/>
      <c r="K42" s="360"/>
      <c r="L42" s="360"/>
      <c r="M42" s="360"/>
      <c r="N42" s="360"/>
    </row>
    <row r="43" spans="1:14" ht="15.9" customHeight="1">
      <c r="A43" s="352"/>
      <c r="B43" s="360"/>
      <c r="C43" s="360"/>
      <c r="D43" s="360"/>
      <c r="E43" s="360"/>
      <c r="F43" s="360"/>
      <c r="G43" s="360"/>
      <c r="H43" s="360"/>
      <c r="I43" s="360"/>
      <c r="J43" s="360"/>
      <c r="K43" s="360"/>
      <c r="L43" s="360"/>
      <c r="M43" s="360"/>
      <c r="N43" s="360"/>
    </row>
    <row r="44" spans="1:14" ht="15.9" customHeight="1">
      <c r="A44" s="352"/>
      <c r="B44" s="537" t="s">
        <v>392</v>
      </c>
      <c r="C44" s="538" t="s">
        <v>391</v>
      </c>
      <c r="D44" s="538"/>
      <c r="E44" s="538"/>
      <c r="F44" s="538"/>
      <c r="G44" s="360"/>
      <c r="H44" s="360"/>
      <c r="I44" s="539" t="s">
        <v>288</v>
      </c>
      <c r="J44" s="540"/>
      <c r="K44" s="395"/>
      <c r="L44" s="360"/>
      <c r="M44" s="360"/>
      <c r="N44" s="360"/>
    </row>
    <row r="45" spans="1:14" ht="15.9" customHeight="1">
      <c r="A45" s="352"/>
      <c r="B45" s="541" t="s">
        <v>223</v>
      </c>
      <c r="C45" s="542" t="s">
        <v>390</v>
      </c>
      <c r="D45" s="543"/>
      <c r="E45" s="543"/>
      <c r="F45" s="360"/>
      <c r="G45" s="360"/>
      <c r="H45" s="360"/>
      <c r="I45" s="542" t="s">
        <v>289</v>
      </c>
      <c r="J45" s="543"/>
      <c r="K45" s="544"/>
      <c r="L45" s="544"/>
      <c r="M45" s="544"/>
      <c r="N45" s="360"/>
    </row>
    <row r="46" spans="1:14" ht="15.9" customHeight="1">
      <c r="A46" s="352"/>
      <c r="B46" s="360"/>
      <c r="C46" s="360"/>
      <c r="D46" s="360"/>
      <c r="E46" s="360"/>
      <c r="F46" s="360"/>
      <c r="G46" s="360"/>
      <c r="H46" s="360"/>
      <c r="I46" s="360"/>
      <c r="J46" s="360"/>
      <c r="K46" s="360"/>
      <c r="L46" s="360"/>
      <c r="M46" s="360"/>
      <c r="N46" s="360"/>
    </row>
    <row r="47" spans="1:14" ht="15.9" customHeight="1">
      <c r="A47" s="352"/>
      <c r="B47" s="360"/>
      <c r="C47" s="360"/>
      <c r="D47" s="360"/>
      <c r="E47" s="360"/>
      <c r="F47" s="360"/>
      <c r="G47" s="360"/>
      <c r="H47" s="360"/>
      <c r="I47" s="360"/>
      <c r="J47" s="360"/>
      <c r="K47" s="360"/>
      <c r="L47" s="360"/>
      <c r="M47" s="360"/>
      <c r="N47" s="360"/>
    </row>
    <row r="48" spans="1:14" ht="15.9" customHeight="1">
      <c r="A48" s="352"/>
      <c r="B48" s="360" t="s">
        <v>39</v>
      </c>
      <c r="C48" s="360"/>
      <c r="D48" s="360"/>
      <c r="E48" s="360"/>
      <c r="F48" s="360"/>
      <c r="G48" s="360"/>
      <c r="H48" s="360"/>
      <c r="I48" s="360"/>
      <c r="J48" s="360"/>
      <c r="K48" s="360"/>
      <c r="L48" s="360"/>
      <c r="M48" s="360"/>
      <c r="N48" s="360"/>
    </row>
    <row r="49" spans="1:14" ht="15.9" customHeight="1">
      <c r="A49" s="352" t="s">
        <v>39</v>
      </c>
      <c r="B49" s="545"/>
      <c r="C49" s="545" t="s">
        <v>39</v>
      </c>
      <c r="D49" s="545" t="s">
        <v>39</v>
      </c>
      <c r="E49" s="545" t="s">
        <v>39</v>
      </c>
      <c r="F49" s="545" t="s">
        <v>39</v>
      </c>
      <c r="G49" s="545" t="s">
        <v>39</v>
      </c>
      <c r="H49" s="545" t="s">
        <v>39</v>
      </c>
      <c r="I49" s="545" t="s">
        <v>39</v>
      </c>
      <c r="J49" s="545" t="s">
        <v>39</v>
      </c>
      <c r="K49" s="545" t="s">
        <v>39</v>
      </c>
      <c r="L49" s="545" t="s">
        <v>39</v>
      </c>
      <c r="M49" s="545" t="s">
        <v>39</v>
      </c>
      <c r="N49" s="360" t="s">
        <v>39</v>
      </c>
    </row>
    <row r="50" spans="1:14">
      <c r="A50" s="352"/>
      <c r="B50" s="360" t="s">
        <v>39</v>
      </c>
      <c r="C50" s="360">
        <f ca="1">CELL("width",C50)</f>
        <v>67</v>
      </c>
      <c r="D50" s="360"/>
      <c r="E50" s="360"/>
      <c r="F50" s="360"/>
      <c r="G50" s="360"/>
      <c r="H50" s="360"/>
      <c r="I50" s="360"/>
      <c r="J50" s="360"/>
      <c r="K50" s="360"/>
      <c r="L50" s="360"/>
      <c r="M50" s="360"/>
      <c r="N50" s="360"/>
    </row>
    <row r="51" spans="1:14">
      <c r="A51" s="352"/>
      <c r="B51" s="360"/>
      <c r="C51" s="360"/>
      <c r="D51" s="360"/>
      <c r="E51" s="360"/>
      <c r="F51" s="360"/>
      <c r="G51" s="360"/>
      <c r="H51" s="360"/>
      <c r="I51" s="360"/>
      <c r="J51" s="360"/>
      <c r="K51" s="360"/>
      <c r="L51" s="360"/>
      <c r="M51" s="360"/>
      <c r="N51" s="360"/>
    </row>
    <row r="52" spans="1:14">
      <c r="A52" s="352"/>
      <c r="B52" s="360"/>
      <c r="C52" s="360"/>
      <c r="D52" s="360"/>
      <c r="E52" s="360"/>
      <c r="F52" s="360"/>
      <c r="G52" s="360"/>
      <c r="H52" s="360"/>
      <c r="I52" s="360"/>
      <c r="J52" s="360"/>
      <c r="K52" s="360"/>
      <c r="L52" s="360"/>
      <c r="M52" s="360"/>
      <c r="N52" s="360"/>
    </row>
    <row r="53" spans="1:14">
      <c r="A53" s="352"/>
      <c r="B53" s="360" t="s">
        <v>39</v>
      </c>
      <c r="C53" s="360"/>
      <c r="D53" s="360"/>
      <c r="E53" s="360"/>
      <c r="F53" s="360"/>
      <c r="G53" s="360"/>
      <c r="H53" s="360"/>
      <c r="I53" s="360"/>
      <c r="J53" s="360"/>
      <c r="K53" s="360"/>
      <c r="L53" s="360"/>
      <c r="M53" s="360"/>
      <c r="N53" s="360"/>
    </row>
    <row r="54" spans="1:14">
      <c r="A54" s="352"/>
      <c r="B54" s="360"/>
      <c r="C54" s="360"/>
      <c r="D54" s="360"/>
      <c r="E54" s="360"/>
      <c r="F54" s="360"/>
      <c r="G54" s="360"/>
      <c r="H54" s="360"/>
      <c r="I54" s="360"/>
      <c r="J54" s="360"/>
      <c r="K54" s="360"/>
      <c r="L54" s="360"/>
      <c r="M54" s="360"/>
      <c r="N54" s="360"/>
    </row>
    <row r="55" spans="1:14">
      <c r="A55" s="352"/>
      <c r="B55" s="360"/>
      <c r="C55" s="360"/>
      <c r="D55" s="360"/>
      <c r="E55" s="360"/>
      <c r="F55" s="360"/>
      <c r="G55" s="360"/>
      <c r="H55" s="360"/>
      <c r="I55" s="360"/>
      <c r="J55" s="360"/>
      <c r="K55" s="360"/>
      <c r="L55" s="360"/>
      <c r="M55" s="360"/>
      <c r="N55" s="360"/>
    </row>
    <row r="56" spans="1:14">
      <c r="A56" s="352"/>
      <c r="B56" s="360"/>
      <c r="C56" s="360"/>
      <c r="D56" s="360"/>
      <c r="E56" s="360"/>
      <c r="F56" s="360"/>
      <c r="G56" s="360"/>
      <c r="H56" s="360"/>
      <c r="I56" s="360"/>
      <c r="J56" s="360"/>
      <c r="K56" s="360"/>
      <c r="L56" s="360"/>
      <c r="M56" s="360"/>
      <c r="N56" s="360"/>
    </row>
    <row r="57" spans="1:14">
      <c r="A57" s="352"/>
      <c r="B57" s="360"/>
      <c r="C57" s="360"/>
      <c r="D57" s="360"/>
      <c r="E57" s="360"/>
      <c r="F57" s="360"/>
      <c r="G57" s="360"/>
      <c r="H57" s="360"/>
      <c r="I57" s="360"/>
      <c r="J57" s="360"/>
      <c r="K57" s="360"/>
      <c r="L57" s="360"/>
      <c r="M57" s="360"/>
      <c r="N57" s="360"/>
    </row>
    <row r="58" spans="1:14">
      <c r="A58" s="352"/>
      <c r="B58" s="360"/>
      <c r="C58" s="360"/>
      <c r="D58" s="360"/>
      <c r="E58" s="360"/>
      <c r="F58" s="360"/>
      <c r="G58" s="360"/>
      <c r="H58" s="360"/>
      <c r="I58" s="360"/>
      <c r="J58" s="360"/>
      <c r="K58" s="360"/>
      <c r="L58" s="360"/>
      <c r="M58" s="360"/>
      <c r="N58" s="360"/>
    </row>
    <row r="59" spans="1:14">
      <c r="A59" s="352"/>
      <c r="B59" s="360"/>
      <c r="C59" s="360"/>
      <c r="D59" s="360"/>
      <c r="E59" s="360"/>
      <c r="F59" s="360"/>
      <c r="G59" s="360"/>
      <c r="H59" s="360"/>
      <c r="I59" s="360"/>
      <c r="J59" s="360"/>
      <c r="K59" s="360"/>
      <c r="L59" s="360"/>
      <c r="M59" s="360"/>
      <c r="N59" s="360"/>
    </row>
    <row r="60" spans="1:14">
      <c r="A60" s="352"/>
      <c r="B60" s="360"/>
      <c r="C60" s="360"/>
      <c r="D60" s="360"/>
      <c r="E60" s="360"/>
      <c r="F60" s="360"/>
      <c r="G60" s="360"/>
      <c r="H60" s="360"/>
      <c r="I60" s="360"/>
      <c r="J60" s="360"/>
      <c r="K60" s="360"/>
      <c r="L60" s="360"/>
      <c r="M60" s="360"/>
      <c r="N60" s="360"/>
    </row>
    <row r="61" spans="1:14">
      <c r="A61" s="352"/>
      <c r="B61" s="360"/>
      <c r="C61" s="360"/>
      <c r="D61" s="360"/>
      <c r="E61" s="360"/>
      <c r="F61" s="360"/>
      <c r="G61" s="360"/>
      <c r="H61" s="360"/>
      <c r="I61" s="360"/>
      <c r="J61" s="360"/>
      <c r="K61" s="360"/>
      <c r="L61" s="360"/>
      <c r="M61" s="360"/>
      <c r="N61" s="360"/>
    </row>
    <row r="62" spans="1:14">
      <c r="A62" s="352"/>
      <c r="B62" s="360"/>
      <c r="C62" s="360"/>
      <c r="D62" s="360"/>
      <c r="E62" s="360"/>
      <c r="F62" s="360"/>
      <c r="G62" s="360"/>
      <c r="H62" s="360"/>
      <c r="I62" s="360"/>
      <c r="J62" s="360"/>
      <c r="K62" s="360"/>
      <c r="L62" s="360"/>
      <c r="M62" s="360"/>
      <c r="N62" s="360"/>
    </row>
    <row r="63" spans="1:14">
      <c r="A63" s="352"/>
      <c r="B63" s="360"/>
      <c r="C63" s="360"/>
      <c r="D63" s="360"/>
      <c r="E63" s="360"/>
      <c r="F63" s="360"/>
      <c r="G63" s="360"/>
      <c r="H63" s="360"/>
      <c r="I63" s="360"/>
      <c r="J63" s="360"/>
      <c r="K63" s="360"/>
      <c r="L63" s="360"/>
      <c r="M63" s="360"/>
      <c r="N63" s="360"/>
    </row>
    <row r="64" spans="1:14">
      <c r="A64" s="352"/>
      <c r="B64" s="360"/>
      <c r="C64" s="360"/>
      <c r="D64" s="360"/>
      <c r="E64" s="360"/>
      <c r="F64" s="360"/>
      <c r="G64" s="360"/>
      <c r="H64" s="360"/>
      <c r="I64" s="360"/>
      <c r="J64" s="360"/>
      <c r="K64" s="360"/>
      <c r="L64" s="360"/>
      <c r="M64" s="360"/>
      <c r="N64" s="360"/>
    </row>
    <row r="65" spans="1:14">
      <c r="A65" s="352"/>
      <c r="B65" s="360"/>
      <c r="C65" s="360"/>
      <c r="D65" s="360"/>
      <c r="E65" s="360"/>
      <c r="F65" s="360"/>
      <c r="G65" s="360"/>
      <c r="H65" s="360"/>
      <c r="I65" s="360"/>
      <c r="J65" s="360"/>
      <c r="K65" s="360"/>
      <c r="L65" s="360"/>
      <c r="M65" s="360"/>
      <c r="N65" s="360"/>
    </row>
  </sheetData>
  <mergeCells count="11">
    <mergeCell ref="B10:C10"/>
    <mergeCell ref="B24:C24"/>
    <mergeCell ref="J6:L6"/>
    <mergeCell ref="B2:M2"/>
    <mergeCell ref="B5:B8"/>
    <mergeCell ref="C5:C8"/>
    <mergeCell ref="D5:E5"/>
    <mergeCell ref="J5:L5"/>
    <mergeCell ref="D6:E6"/>
    <mergeCell ref="F6:H6"/>
    <mergeCell ref="F5:I5"/>
  </mergeCells>
  <printOptions horizontalCentered="1"/>
  <pageMargins left="0.23622047244094499" right="7.8740157480315001E-2" top="0.94488188976377996" bottom="0.23622047244094499" header="0.31496062992126" footer="0.31496062992126"/>
  <pageSetup paperSize="9" scale="55" firstPageNumber="5"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W46"/>
  <sheetViews>
    <sheetView workbookViewId="0">
      <selection activeCell="H10" sqref="H10:H14"/>
    </sheetView>
  </sheetViews>
  <sheetFormatPr defaultRowHeight="14.4"/>
  <cols>
    <col min="1" max="1" width="4.6640625" customWidth="1"/>
    <col min="2" max="2" width="45.33203125" style="23" customWidth="1"/>
    <col min="3" max="3" width="14" style="23" customWidth="1"/>
    <col min="4" max="4" width="47" style="23" customWidth="1"/>
    <col min="5" max="5" width="18.88671875" style="23" customWidth="1"/>
    <col min="6" max="6" width="15.33203125" style="23" customWidth="1"/>
    <col min="7" max="8" width="15.88671875" style="23" customWidth="1"/>
    <col min="9" max="9" width="23.44140625" style="23" customWidth="1"/>
    <col min="10" max="10" width="2.6640625" style="23" customWidth="1"/>
    <col min="11" max="11" width="9.109375" style="23"/>
    <col min="12" max="12" width="10" style="23" customWidth="1"/>
    <col min="13" max="23" width="9.109375" style="23"/>
  </cols>
  <sheetData>
    <row r="1" spans="2:15" ht="18" customHeight="1">
      <c r="I1" s="63" t="s">
        <v>691</v>
      </c>
    </row>
    <row r="2" spans="2:15" ht="20.25" customHeight="1">
      <c r="B2" s="856" t="s">
        <v>864</v>
      </c>
      <c r="C2" s="856"/>
      <c r="D2" s="856"/>
      <c r="E2" s="856"/>
      <c r="F2" s="856"/>
      <c r="G2" s="856"/>
      <c r="H2" s="856"/>
      <c r="I2" s="856"/>
      <c r="J2" s="81"/>
      <c r="K2" s="81"/>
      <c r="L2" s="81"/>
      <c r="M2" s="81"/>
      <c r="N2" s="81"/>
      <c r="O2" s="81"/>
    </row>
    <row r="3" spans="2:15" ht="12" customHeight="1">
      <c r="B3" s="510"/>
      <c r="C3" s="510"/>
      <c r="D3" s="510"/>
      <c r="E3" s="74"/>
      <c r="F3" s="510"/>
      <c r="G3" s="510"/>
      <c r="H3" s="74"/>
      <c r="I3" s="74"/>
      <c r="J3" s="81"/>
      <c r="K3" s="81"/>
      <c r="L3" s="81"/>
      <c r="M3" s="81"/>
      <c r="N3" s="81"/>
      <c r="O3" s="81"/>
    </row>
    <row r="4" spans="2:15" ht="15" customHeight="1">
      <c r="B4" s="336" t="s">
        <v>270</v>
      </c>
      <c r="C4" s="348"/>
      <c r="D4" s="360"/>
      <c r="F4" s="548" t="s">
        <v>166</v>
      </c>
      <c r="G4" s="456"/>
      <c r="H4" s="70"/>
      <c r="I4" s="549"/>
      <c r="J4" s="81"/>
      <c r="K4" s="81"/>
      <c r="L4" s="81"/>
      <c r="M4" s="81"/>
      <c r="N4" s="81"/>
      <c r="O4" s="81"/>
    </row>
    <row r="5" spans="2:15" ht="11.25" customHeight="1">
      <c r="B5" s="336"/>
      <c r="C5" s="348"/>
      <c r="D5" s="336"/>
      <c r="E5" s="72"/>
      <c r="F5" s="62"/>
      <c r="G5" s="62"/>
      <c r="H5" s="62"/>
      <c r="I5" s="550"/>
      <c r="J5" s="81"/>
      <c r="K5" s="81"/>
      <c r="L5" s="81"/>
      <c r="M5" s="81"/>
      <c r="N5" s="81"/>
      <c r="O5" s="81"/>
    </row>
    <row r="6" spans="2:15" ht="13.5" customHeight="1">
      <c r="B6" s="72"/>
      <c r="C6" s="73"/>
      <c r="D6" s="72"/>
      <c r="E6" s="857" t="s">
        <v>459</v>
      </c>
      <c r="F6" s="858"/>
      <c r="G6" s="82" t="s">
        <v>290</v>
      </c>
      <c r="H6" s="823" t="s">
        <v>451</v>
      </c>
      <c r="I6" s="551" t="s">
        <v>291</v>
      </c>
      <c r="N6" s="81"/>
      <c r="O6" s="81"/>
    </row>
    <row r="7" spans="2:15" ht="13.5" customHeight="1">
      <c r="B7" s="72"/>
      <c r="C7" s="73"/>
      <c r="E7" s="859"/>
      <c r="F7" s="860"/>
      <c r="G7" s="83" t="s">
        <v>292</v>
      </c>
      <c r="H7" s="824" t="s">
        <v>694</v>
      </c>
      <c r="I7" s="552" t="s">
        <v>291</v>
      </c>
      <c r="N7" s="81"/>
      <c r="O7" s="81"/>
    </row>
    <row r="8" spans="2:15" ht="14.25" customHeight="1">
      <c r="B8" s="72"/>
      <c r="C8" s="73"/>
      <c r="D8" s="72"/>
      <c r="E8" s="861"/>
      <c r="F8" s="862"/>
      <c r="G8" s="84" t="s">
        <v>293</v>
      </c>
      <c r="H8" s="825" t="s">
        <v>865</v>
      </c>
      <c r="I8" s="553" t="s">
        <v>291</v>
      </c>
      <c r="N8" s="81"/>
      <c r="O8" s="81"/>
    </row>
    <row r="9" spans="2:15" ht="9" customHeight="1">
      <c r="B9" s="72"/>
      <c r="C9" s="73"/>
      <c r="D9" s="72"/>
      <c r="E9" s="72"/>
      <c r="F9" s="62"/>
      <c r="G9" s="62"/>
      <c r="H9" s="62"/>
      <c r="I9" s="550" t="s">
        <v>9</v>
      </c>
      <c r="J9" s="81"/>
      <c r="K9" s="81"/>
      <c r="L9" s="81"/>
      <c r="M9" s="81"/>
      <c r="N9" s="81"/>
      <c r="O9" s="81"/>
    </row>
    <row r="10" spans="2:15" ht="6" customHeight="1">
      <c r="B10" s="863" t="s">
        <v>294</v>
      </c>
      <c r="C10" s="866" t="s">
        <v>78</v>
      </c>
      <c r="D10" s="866" t="s">
        <v>456</v>
      </c>
      <c r="E10" s="866" t="s">
        <v>479</v>
      </c>
      <c r="F10" s="866" t="s">
        <v>458</v>
      </c>
      <c r="G10" s="863" t="s">
        <v>209</v>
      </c>
      <c r="H10" s="866" t="s">
        <v>457</v>
      </c>
      <c r="I10" s="866" t="s">
        <v>295</v>
      </c>
      <c r="J10" s="81"/>
      <c r="K10" s="81"/>
      <c r="L10" s="81"/>
      <c r="M10" s="81"/>
      <c r="N10" s="81"/>
      <c r="O10" s="81"/>
    </row>
    <row r="11" spans="2:15" ht="15" customHeight="1">
      <c r="B11" s="864"/>
      <c r="C11" s="854"/>
      <c r="D11" s="854"/>
      <c r="E11" s="854"/>
      <c r="F11" s="854"/>
      <c r="G11" s="864"/>
      <c r="H11" s="854"/>
      <c r="I11" s="854"/>
      <c r="J11" s="81"/>
      <c r="K11" s="81"/>
      <c r="L11" s="81"/>
      <c r="M11" s="81"/>
      <c r="N11" s="81"/>
      <c r="O11" s="81"/>
    </row>
    <row r="12" spans="2:15" ht="21" customHeight="1">
      <c r="B12" s="864"/>
      <c r="C12" s="854"/>
      <c r="D12" s="854"/>
      <c r="E12" s="854"/>
      <c r="F12" s="854"/>
      <c r="G12" s="864"/>
      <c r="H12" s="854"/>
      <c r="I12" s="854"/>
      <c r="J12" s="81"/>
      <c r="K12" s="81"/>
      <c r="L12" s="81"/>
      <c r="M12" s="81"/>
      <c r="N12" s="81"/>
      <c r="O12" s="81"/>
    </row>
    <row r="13" spans="2:15" ht="15.75" customHeight="1">
      <c r="B13" s="864"/>
      <c r="C13" s="854"/>
      <c r="D13" s="854"/>
      <c r="E13" s="854"/>
      <c r="F13" s="854"/>
      <c r="G13" s="864"/>
      <c r="H13" s="854"/>
      <c r="I13" s="854"/>
      <c r="J13" s="58"/>
      <c r="K13" s="58"/>
      <c r="L13" s="58"/>
      <c r="M13" s="58"/>
      <c r="N13" s="58"/>
      <c r="O13" s="58"/>
    </row>
    <row r="14" spans="2:15" ht="3" hidden="1" customHeight="1">
      <c r="B14" s="864"/>
      <c r="C14" s="854"/>
      <c r="D14" s="854"/>
      <c r="E14" s="854"/>
      <c r="F14" s="854"/>
      <c r="G14" s="864"/>
      <c r="H14" s="854"/>
      <c r="I14" s="854"/>
      <c r="J14" s="58"/>
      <c r="K14" s="58"/>
      <c r="L14" s="58"/>
      <c r="M14" s="58"/>
      <c r="N14" s="58"/>
      <c r="O14" s="58"/>
    </row>
    <row r="15" spans="2:15" ht="17.25" customHeight="1">
      <c r="B15" s="864"/>
      <c r="C15" s="854"/>
      <c r="D15" s="854"/>
      <c r="E15" s="75" t="s">
        <v>48</v>
      </c>
      <c r="F15" s="85" t="s">
        <v>49</v>
      </c>
      <c r="G15" s="85" t="s">
        <v>50</v>
      </c>
      <c r="H15" s="75" t="s">
        <v>51</v>
      </c>
      <c r="I15" s="854" t="s">
        <v>296</v>
      </c>
    </row>
    <row r="16" spans="2:15" ht="15.75" customHeight="1">
      <c r="B16" s="865"/>
      <c r="C16" s="855"/>
      <c r="D16" s="855"/>
      <c r="E16" s="86"/>
      <c r="F16" s="57"/>
      <c r="G16" s="57"/>
      <c r="H16" s="57"/>
      <c r="I16" s="855"/>
    </row>
    <row r="17" spans="2:9" ht="32.25" customHeight="1">
      <c r="B17" s="319" t="s">
        <v>297</v>
      </c>
      <c r="C17" s="87" t="s">
        <v>298</v>
      </c>
      <c r="D17" s="88"/>
      <c r="E17" s="89"/>
      <c r="F17" s="554"/>
      <c r="G17" s="554"/>
      <c r="H17" s="554"/>
      <c r="I17" s="554"/>
    </row>
    <row r="18" spans="2:9" ht="15.9" customHeight="1">
      <c r="B18" s="320"/>
      <c r="C18" s="317" t="s">
        <v>520</v>
      </c>
      <c r="D18" s="314" t="s">
        <v>686</v>
      </c>
      <c r="E18" s="91"/>
      <c r="F18" s="555"/>
      <c r="G18" s="555"/>
      <c r="H18" s="555"/>
      <c r="I18" s="555"/>
    </row>
    <row r="19" spans="2:9" ht="15.9" customHeight="1">
      <c r="B19" s="320"/>
      <c r="C19" s="317" t="s">
        <v>522</v>
      </c>
      <c r="D19" s="314" t="s">
        <v>511</v>
      </c>
      <c r="E19" s="91"/>
      <c r="F19" s="555"/>
      <c r="G19" s="555"/>
      <c r="H19" s="555"/>
      <c r="I19" s="555"/>
    </row>
    <row r="20" spans="2:9" ht="15.9" customHeight="1">
      <c r="B20" s="320"/>
      <c r="C20" s="317" t="s">
        <v>673</v>
      </c>
      <c r="D20" s="314" t="s">
        <v>509</v>
      </c>
      <c r="E20" s="91"/>
      <c r="F20" s="555"/>
      <c r="G20" s="555"/>
      <c r="H20" s="555"/>
      <c r="I20" s="555"/>
    </row>
    <row r="21" spans="2:9" ht="15.9" customHeight="1">
      <c r="B21" s="320"/>
      <c r="C21" s="90" t="s">
        <v>299</v>
      </c>
      <c r="D21" s="90"/>
      <c r="E21" s="91"/>
      <c r="F21" s="555"/>
      <c r="G21" s="555"/>
      <c r="H21" s="555"/>
      <c r="I21" s="555"/>
    </row>
    <row r="22" spans="2:9" ht="15.9" customHeight="1">
      <c r="B22" s="320"/>
      <c r="C22" s="90" t="s">
        <v>299</v>
      </c>
      <c r="D22" s="90"/>
      <c r="E22" s="91"/>
      <c r="F22" s="555"/>
      <c r="G22" s="555"/>
      <c r="H22" s="555"/>
      <c r="I22" s="555"/>
    </row>
    <row r="23" spans="2:9" ht="18" customHeight="1" thickBot="1">
      <c r="B23" s="321" t="s">
        <v>155</v>
      </c>
      <c r="C23" s="90"/>
      <c r="D23" s="90"/>
      <c r="E23" s="92"/>
      <c r="F23" s="556" t="s">
        <v>39</v>
      </c>
      <c r="G23" s="556"/>
      <c r="H23" s="556"/>
      <c r="I23" s="556"/>
    </row>
    <row r="24" spans="2:9" ht="11.25" customHeight="1" thickTop="1">
      <c r="B24" s="320"/>
      <c r="C24" s="90"/>
      <c r="D24" s="90"/>
      <c r="E24" s="555"/>
      <c r="F24" s="555"/>
      <c r="G24" s="555"/>
      <c r="H24" s="555"/>
      <c r="I24" s="555"/>
    </row>
    <row r="25" spans="2:9" ht="15.6">
      <c r="B25" s="322" t="s">
        <v>300</v>
      </c>
      <c r="C25" s="93" t="s">
        <v>298</v>
      </c>
      <c r="D25" s="90"/>
      <c r="E25" s="555"/>
      <c r="F25" s="91"/>
      <c r="G25" s="555"/>
      <c r="H25" s="555"/>
      <c r="I25" s="555"/>
    </row>
    <row r="26" spans="2:9" ht="15.9" customHeight="1">
      <c r="B26" s="320"/>
      <c r="C26" s="317" t="s">
        <v>520</v>
      </c>
      <c r="D26" s="314" t="s">
        <v>686</v>
      </c>
      <c r="E26" s="555"/>
      <c r="F26" s="91"/>
      <c r="G26" s="555"/>
      <c r="H26" s="555"/>
      <c r="I26" s="555"/>
    </row>
    <row r="27" spans="2:9" ht="15.9" customHeight="1">
      <c r="B27" s="320"/>
      <c r="C27" s="317" t="s">
        <v>522</v>
      </c>
      <c r="D27" s="314" t="s">
        <v>511</v>
      </c>
      <c r="E27" s="555"/>
      <c r="F27" s="91"/>
      <c r="G27" s="555"/>
      <c r="H27" s="555"/>
      <c r="I27" s="555"/>
    </row>
    <row r="28" spans="2:9" ht="15.9" customHeight="1">
      <c r="B28" s="320"/>
      <c r="C28" s="317" t="s">
        <v>673</v>
      </c>
      <c r="D28" s="314" t="s">
        <v>509</v>
      </c>
      <c r="E28" s="555"/>
      <c r="F28" s="91"/>
      <c r="G28" s="555"/>
      <c r="H28" s="555"/>
      <c r="I28" s="555"/>
    </row>
    <row r="29" spans="2:9" ht="15.9" customHeight="1">
      <c r="B29" s="320"/>
      <c r="C29" s="90" t="s">
        <v>299</v>
      </c>
      <c r="D29" s="90"/>
      <c r="E29" s="555"/>
      <c r="F29" s="91"/>
      <c r="G29" s="555"/>
      <c r="H29" s="555"/>
      <c r="I29" s="555"/>
    </row>
    <row r="30" spans="2:9" ht="15.9" customHeight="1">
      <c r="B30" s="323"/>
      <c r="C30" s="90" t="s">
        <v>299</v>
      </c>
      <c r="D30" s="90"/>
      <c r="E30" s="555"/>
      <c r="F30" s="94"/>
      <c r="G30" s="559"/>
      <c r="H30" s="559"/>
      <c r="I30" s="559"/>
    </row>
    <row r="31" spans="2:9" ht="18" customHeight="1" thickBot="1">
      <c r="B31" s="321" t="s">
        <v>155</v>
      </c>
      <c r="C31" s="90"/>
      <c r="D31" s="90"/>
      <c r="E31" s="556"/>
      <c r="F31" s="92"/>
      <c r="G31" s="556"/>
      <c r="H31" s="556"/>
      <c r="I31" s="556"/>
    </row>
    <row r="32" spans="2:9" ht="14.25" customHeight="1" thickTop="1">
      <c r="B32" s="323"/>
      <c r="C32" s="90"/>
      <c r="D32" s="90"/>
      <c r="E32" s="555"/>
      <c r="F32" s="90"/>
      <c r="G32" s="555"/>
      <c r="H32" s="555"/>
      <c r="I32" s="555"/>
    </row>
    <row r="33" spans="2:15" ht="15.6">
      <c r="B33" s="322" t="s">
        <v>301</v>
      </c>
      <c r="C33" s="93" t="s">
        <v>298</v>
      </c>
      <c r="D33" s="90"/>
      <c r="E33" s="555"/>
      <c r="F33" s="91"/>
      <c r="G33" s="555"/>
      <c r="H33" s="555"/>
      <c r="I33" s="555"/>
    </row>
    <row r="34" spans="2:15" ht="15.9" customHeight="1">
      <c r="B34" s="323"/>
      <c r="C34" s="317" t="s">
        <v>520</v>
      </c>
      <c r="D34" s="314" t="s">
        <v>686</v>
      </c>
      <c r="E34" s="555"/>
      <c r="F34" s="94"/>
      <c r="G34" s="559"/>
      <c r="H34" s="559"/>
      <c r="I34" s="559"/>
    </row>
    <row r="35" spans="2:15" ht="15.9" customHeight="1">
      <c r="B35" s="320"/>
      <c r="C35" s="317" t="s">
        <v>522</v>
      </c>
      <c r="D35" s="314" t="s">
        <v>511</v>
      </c>
      <c r="E35" s="555"/>
      <c r="F35" s="91"/>
      <c r="G35" s="555"/>
      <c r="H35" s="555"/>
      <c r="I35" s="555"/>
    </row>
    <row r="36" spans="2:15" ht="15.9" customHeight="1">
      <c r="B36" s="323"/>
      <c r="C36" s="317" t="s">
        <v>673</v>
      </c>
      <c r="D36" s="314" t="s">
        <v>509</v>
      </c>
      <c r="E36" s="555"/>
      <c r="F36" s="91"/>
      <c r="G36" s="555"/>
      <c r="H36" s="555"/>
      <c r="I36" s="555"/>
    </row>
    <row r="37" spans="2:15" ht="15.9" customHeight="1">
      <c r="B37" s="320"/>
      <c r="C37" s="90" t="s">
        <v>299</v>
      </c>
      <c r="D37" s="90"/>
      <c r="E37" s="555"/>
      <c r="F37" s="91"/>
      <c r="G37" s="555"/>
      <c r="H37" s="555"/>
      <c r="I37" s="555"/>
    </row>
    <row r="38" spans="2:15" ht="15.9" customHeight="1">
      <c r="B38" s="323"/>
      <c r="C38" s="90" t="s">
        <v>299</v>
      </c>
      <c r="D38" s="90"/>
      <c r="E38" s="555"/>
      <c r="F38" s="94"/>
      <c r="G38" s="559"/>
      <c r="H38" s="560"/>
      <c r="I38" s="560"/>
    </row>
    <row r="39" spans="2:15" ht="18" customHeight="1" thickBot="1">
      <c r="B39" s="321" t="s">
        <v>155</v>
      </c>
      <c r="C39" s="90"/>
      <c r="D39" s="90"/>
      <c r="E39" s="556"/>
      <c r="F39" s="92"/>
      <c r="G39" s="556"/>
      <c r="H39" s="558"/>
      <c r="I39" s="556"/>
    </row>
    <row r="40" spans="2:15" ht="7.5" customHeight="1" thickTop="1">
      <c r="B40" s="321"/>
      <c r="C40" s="90"/>
      <c r="D40" s="90"/>
      <c r="E40" s="557"/>
      <c r="F40" s="96"/>
      <c r="G40" s="555"/>
      <c r="H40" s="555"/>
      <c r="I40" s="555"/>
    </row>
    <row r="41" spans="2:15" ht="18" customHeight="1" thickBot="1">
      <c r="B41" s="324" t="s">
        <v>120</v>
      </c>
      <c r="C41" s="95"/>
      <c r="D41" s="95"/>
      <c r="E41" s="558"/>
      <c r="F41" s="558"/>
      <c r="G41" s="556"/>
      <c r="H41" s="556"/>
      <c r="I41" s="556"/>
      <c r="J41" s="58"/>
      <c r="K41" s="58"/>
      <c r="L41" s="58"/>
      <c r="M41" s="58"/>
      <c r="N41" s="58"/>
      <c r="O41" s="58"/>
    </row>
    <row r="42" spans="2:15" ht="13.5" customHeight="1" thickTop="1">
      <c r="B42" s="58"/>
      <c r="C42" s="58"/>
      <c r="D42" s="58"/>
      <c r="E42" s="395"/>
      <c r="F42" s="58"/>
      <c r="G42" s="395"/>
      <c r="H42" s="395"/>
      <c r="I42" s="395"/>
    </row>
    <row r="43" spans="2:15" ht="15.6">
      <c r="B43" s="97" t="s">
        <v>302</v>
      </c>
      <c r="C43" s="76" t="s">
        <v>303</v>
      </c>
      <c r="D43" s="76"/>
      <c r="E43" s="76"/>
      <c r="F43" s="77" t="s">
        <v>475</v>
      </c>
      <c r="G43" s="58"/>
    </row>
    <row r="44" spans="2:15" ht="15.6">
      <c r="B44" s="98" t="s">
        <v>223</v>
      </c>
      <c r="C44" s="78" t="s">
        <v>385</v>
      </c>
      <c r="D44" s="79"/>
      <c r="E44" s="79"/>
      <c r="F44" s="78" t="s">
        <v>460</v>
      </c>
      <c r="G44" s="80"/>
      <c r="J44" s="80"/>
      <c r="K44" s="80"/>
    </row>
    <row r="45" spans="2:15" ht="15.6">
      <c r="C45" s="23" t="s">
        <v>304</v>
      </c>
      <c r="F45" s="257" t="s">
        <v>461</v>
      </c>
      <c r="G45" s="257"/>
    </row>
    <row r="46" spans="2:15" ht="15.6">
      <c r="F46" s="257" t="s">
        <v>462</v>
      </c>
      <c r="G46" s="257"/>
    </row>
  </sheetData>
  <mergeCells count="11">
    <mergeCell ref="I15:I16"/>
    <mergeCell ref="B2:I2"/>
    <mergeCell ref="E6:F8"/>
    <mergeCell ref="B10:B16"/>
    <mergeCell ref="C10:C16"/>
    <mergeCell ref="D10:D16"/>
    <mergeCell ref="E10:E14"/>
    <mergeCell ref="F10:F14"/>
    <mergeCell ref="G10:G14"/>
    <mergeCell ref="H10:H14"/>
    <mergeCell ref="I10:I14"/>
  </mergeCells>
  <printOptions horizontalCentered="1"/>
  <pageMargins left="0.78740157480314965" right="0.70866141732283472" top="0.94488188976377963" bottom="0.31496062992125984" header="0.31496062992125984" footer="0.19685039370078741"/>
  <pageSetup paperSize="9" scale="64" firstPageNumber="13" orientation="landscape"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D43"/>
  <sheetViews>
    <sheetView zoomScale="85" zoomScaleNormal="85" workbookViewId="0">
      <selection activeCell="C13" sqref="C13"/>
    </sheetView>
  </sheetViews>
  <sheetFormatPr defaultRowHeight="14.4"/>
  <cols>
    <col min="1" max="1" width="5.33203125" customWidth="1"/>
    <col min="2" max="2" width="23.109375" style="23" customWidth="1"/>
    <col min="3" max="3" width="31.33203125" style="23" customWidth="1"/>
    <col min="4" max="4" width="23.5546875" style="23" customWidth="1"/>
    <col min="5" max="5" width="19.5546875" style="23" customWidth="1"/>
    <col min="6" max="6" width="22.109375" style="23" customWidth="1"/>
    <col min="7" max="7" width="25.33203125" style="23" customWidth="1"/>
    <col min="8" max="8" width="3.44140625" style="23" customWidth="1"/>
    <col min="9" max="30" width="9.109375" style="23"/>
  </cols>
  <sheetData>
    <row r="1" spans="2:30" ht="15.6">
      <c r="G1" s="63" t="s">
        <v>693</v>
      </c>
    </row>
    <row r="2" spans="2:30">
      <c r="G2" s="59"/>
    </row>
    <row r="3" spans="2:30" ht="22.8">
      <c r="B3" s="867" t="s">
        <v>463</v>
      </c>
      <c r="C3" s="867"/>
      <c r="D3" s="867"/>
      <c r="E3" s="867"/>
      <c r="F3" s="867"/>
      <c r="G3" s="867"/>
      <c r="H3"/>
      <c r="I3"/>
      <c r="J3"/>
      <c r="K3"/>
      <c r="L3"/>
      <c r="M3"/>
      <c r="N3"/>
      <c r="O3"/>
      <c r="P3"/>
      <c r="Q3"/>
      <c r="R3"/>
      <c r="S3"/>
      <c r="T3"/>
      <c r="U3"/>
      <c r="V3"/>
      <c r="W3"/>
      <c r="X3"/>
      <c r="Y3"/>
      <c r="Z3"/>
      <c r="AA3"/>
      <c r="AB3"/>
      <c r="AC3"/>
      <c r="AD3"/>
    </row>
    <row r="4" spans="2:30" ht="10.5" customHeight="1">
      <c r="B4" s="561"/>
      <c r="C4" s="561"/>
      <c r="D4" s="561"/>
      <c r="E4" s="561"/>
      <c r="F4" s="561"/>
      <c r="G4" s="561"/>
      <c r="H4"/>
      <c r="I4"/>
      <c r="J4"/>
      <c r="K4"/>
      <c r="L4"/>
      <c r="M4"/>
      <c r="N4"/>
      <c r="O4"/>
      <c r="P4"/>
      <c r="Q4"/>
      <c r="R4"/>
      <c r="S4"/>
      <c r="T4"/>
      <c r="U4"/>
      <c r="V4"/>
      <c r="W4"/>
      <c r="X4"/>
      <c r="Y4"/>
      <c r="Z4"/>
      <c r="AA4"/>
      <c r="AB4"/>
      <c r="AC4"/>
      <c r="AD4"/>
    </row>
    <row r="5" spans="2:30" ht="20.399999999999999">
      <c r="B5" s="336" t="s">
        <v>270</v>
      </c>
      <c r="C5" s="348"/>
      <c r="D5" s="336"/>
      <c r="E5" s="360"/>
      <c r="F5" s="336" t="s">
        <v>166</v>
      </c>
      <c r="G5" s="549"/>
      <c r="H5"/>
      <c r="I5"/>
      <c r="J5"/>
      <c r="K5"/>
      <c r="L5"/>
      <c r="M5"/>
      <c r="N5"/>
      <c r="O5"/>
      <c r="P5"/>
      <c r="Q5"/>
      <c r="R5"/>
      <c r="S5"/>
      <c r="T5"/>
      <c r="U5"/>
      <c r="V5"/>
      <c r="W5"/>
      <c r="X5"/>
      <c r="Y5"/>
      <c r="Z5"/>
      <c r="AA5"/>
      <c r="AB5"/>
      <c r="AC5"/>
      <c r="AD5"/>
    </row>
    <row r="6" spans="2:30" ht="13.5" customHeight="1">
      <c r="B6" s="336"/>
      <c r="C6" s="348"/>
      <c r="D6" s="336"/>
      <c r="E6" s="456"/>
      <c r="F6" s="456"/>
      <c r="G6" s="511" t="s">
        <v>9</v>
      </c>
      <c r="H6"/>
      <c r="I6"/>
      <c r="J6"/>
      <c r="K6"/>
      <c r="L6"/>
      <c r="M6"/>
      <c r="N6"/>
      <c r="O6"/>
      <c r="P6"/>
      <c r="Q6"/>
      <c r="R6"/>
      <c r="S6"/>
      <c r="T6"/>
      <c r="U6"/>
      <c r="V6"/>
      <c r="W6"/>
      <c r="X6"/>
      <c r="Y6"/>
      <c r="Z6"/>
      <c r="AA6"/>
      <c r="AB6"/>
      <c r="AC6"/>
      <c r="AD6"/>
    </row>
    <row r="7" spans="2:30" ht="45.75" customHeight="1">
      <c r="B7" s="562" t="s">
        <v>78</v>
      </c>
      <c r="C7" s="562" t="s">
        <v>72</v>
      </c>
      <c r="D7" s="563" t="s">
        <v>396</v>
      </c>
      <c r="E7" s="563" t="s">
        <v>397</v>
      </c>
      <c r="F7" s="563" t="s">
        <v>398</v>
      </c>
      <c r="G7" s="564" t="s">
        <v>464</v>
      </c>
      <c r="H7"/>
      <c r="I7"/>
      <c r="J7"/>
      <c r="K7"/>
      <c r="L7"/>
      <c r="M7"/>
      <c r="N7"/>
      <c r="O7"/>
      <c r="P7"/>
      <c r="Q7"/>
      <c r="R7"/>
      <c r="S7"/>
      <c r="T7"/>
      <c r="U7"/>
      <c r="V7"/>
      <c r="W7"/>
      <c r="X7"/>
      <c r="Y7"/>
      <c r="Z7"/>
      <c r="AA7"/>
      <c r="AB7"/>
      <c r="AC7"/>
      <c r="AD7"/>
    </row>
    <row r="8" spans="2:30" ht="15.6">
      <c r="B8" s="555"/>
      <c r="C8" s="555"/>
      <c r="D8" s="555"/>
      <c r="E8" s="555"/>
      <c r="F8" s="555"/>
      <c r="G8" s="565"/>
      <c r="H8"/>
      <c r="I8"/>
      <c r="J8"/>
      <c r="K8"/>
      <c r="L8"/>
      <c r="M8"/>
      <c r="N8"/>
      <c r="O8"/>
      <c r="P8"/>
      <c r="Q8"/>
      <c r="R8"/>
      <c r="S8"/>
      <c r="T8"/>
      <c r="U8"/>
      <c r="V8"/>
      <c r="W8"/>
      <c r="X8"/>
      <c r="Y8"/>
      <c r="Z8"/>
      <c r="AA8"/>
      <c r="AB8"/>
      <c r="AC8"/>
      <c r="AD8"/>
    </row>
    <row r="9" spans="2:30">
      <c r="B9" s="559"/>
      <c r="C9" s="559"/>
      <c r="D9" s="559"/>
      <c r="E9" s="559"/>
      <c r="F9" s="559"/>
      <c r="G9" s="566"/>
      <c r="H9"/>
      <c r="I9"/>
      <c r="J9"/>
      <c r="K9"/>
      <c r="L9"/>
      <c r="M9"/>
      <c r="N9"/>
      <c r="O9"/>
      <c r="P9"/>
      <c r="Q9"/>
      <c r="R9"/>
      <c r="S9"/>
      <c r="T9"/>
      <c r="U9"/>
      <c r="V9"/>
      <c r="W9"/>
      <c r="X9"/>
      <c r="Y9"/>
      <c r="Z9"/>
      <c r="AA9"/>
      <c r="AB9"/>
      <c r="AC9"/>
      <c r="AD9"/>
    </row>
    <row r="10" spans="2:30">
      <c r="B10" s="559"/>
      <c r="C10" s="559"/>
      <c r="D10" s="559"/>
      <c r="E10" s="559"/>
      <c r="F10" s="559"/>
      <c r="G10" s="566"/>
      <c r="H10"/>
      <c r="I10"/>
      <c r="J10"/>
      <c r="K10"/>
      <c r="L10"/>
      <c r="M10"/>
      <c r="N10"/>
      <c r="O10"/>
      <c r="P10"/>
      <c r="Q10"/>
      <c r="R10"/>
      <c r="S10"/>
      <c r="T10"/>
      <c r="U10"/>
      <c r="V10"/>
      <c r="W10"/>
      <c r="X10"/>
      <c r="Y10"/>
      <c r="Z10"/>
      <c r="AA10"/>
      <c r="AB10"/>
      <c r="AC10"/>
      <c r="AD10"/>
    </row>
    <row r="11" spans="2:30">
      <c r="B11" s="559"/>
      <c r="C11" s="559"/>
      <c r="D11" s="559"/>
      <c r="E11" s="559"/>
      <c r="F11" s="559"/>
      <c r="G11" s="566"/>
      <c r="H11"/>
      <c r="I11"/>
      <c r="J11"/>
      <c r="K11"/>
      <c r="L11"/>
      <c r="M11"/>
      <c r="N11"/>
      <c r="O11"/>
      <c r="P11"/>
      <c r="Q11"/>
      <c r="R11"/>
      <c r="S11"/>
      <c r="T11"/>
      <c r="U11"/>
      <c r="V11"/>
      <c r="W11"/>
      <c r="X11"/>
      <c r="Y11"/>
      <c r="Z11"/>
      <c r="AA11"/>
      <c r="AB11"/>
      <c r="AC11"/>
      <c r="AD11"/>
    </row>
    <row r="12" spans="2:30">
      <c r="B12" s="559"/>
      <c r="C12" s="559"/>
      <c r="D12" s="559"/>
      <c r="E12" s="559"/>
      <c r="F12" s="559"/>
      <c r="G12" s="566"/>
      <c r="H12"/>
      <c r="I12"/>
      <c r="J12"/>
      <c r="K12"/>
      <c r="L12"/>
      <c r="M12"/>
      <c r="N12"/>
      <c r="O12"/>
      <c r="P12"/>
      <c r="Q12"/>
      <c r="R12"/>
      <c r="S12"/>
      <c r="T12"/>
      <c r="U12"/>
      <c r="V12"/>
      <c r="W12"/>
      <c r="X12"/>
      <c r="Y12"/>
      <c r="Z12"/>
      <c r="AA12"/>
      <c r="AB12"/>
      <c r="AC12"/>
      <c r="AD12"/>
    </row>
    <row r="13" spans="2:30">
      <c r="B13" s="559"/>
      <c r="C13" s="559"/>
      <c r="D13" s="559"/>
      <c r="E13" s="559"/>
      <c r="F13" s="559"/>
      <c r="G13" s="566"/>
      <c r="H13"/>
      <c r="I13"/>
      <c r="J13"/>
      <c r="K13"/>
      <c r="L13"/>
      <c r="M13"/>
      <c r="N13"/>
      <c r="O13"/>
      <c r="P13"/>
      <c r="Q13"/>
      <c r="R13"/>
      <c r="S13"/>
      <c r="T13"/>
      <c r="U13"/>
      <c r="V13"/>
      <c r="W13"/>
      <c r="X13"/>
      <c r="Y13"/>
      <c r="Z13"/>
      <c r="AA13"/>
      <c r="AB13"/>
      <c r="AC13"/>
      <c r="AD13"/>
    </row>
    <row r="14" spans="2:30">
      <c r="B14" s="559"/>
      <c r="C14" s="559"/>
      <c r="D14" s="559"/>
      <c r="E14" s="559"/>
      <c r="F14" s="559"/>
      <c r="G14" s="566"/>
      <c r="H14"/>
      <c r="I14"/>
      <c r="J14"/>
      <c r="K14"/>
      <c r="L14"/>
      <c r="M14"/>
      <c r="N14"/>
      <c r="O14"/>
      <c r="P14"/>
      <c r="Q14"/>
      <c r="R14"/>
      <c r="S14"/>
      <c r="T14"/>
      <c r="U14"/>
      <c r="V14"/>
      <c r="W14"/>
      <c r="X14"/>
      <c r="Y14"/>
      <c r="Z14"/>
      <c r="AA14"/>
      <c r="AB14"/>
      <c r="AC14"/>
      <c r="AD14"/>
    </row>
    <row r="15" spans="2:30">
      <c r="B15" s="559"/>
      <c r="C15" s="559"/>
      <c r="D15" s="559"/>
      <c r="E15" s="559"/>
      <c r="F15" s="559"/>
      <c r="G15" s="566"/>
      <c r="H15"/>
      <c r="I15"/>
      <c r="J15"/>
      <c r="K15"/>
      <c r="L15"/>
      <c r="M15"/>
      <c r="N15"/>
      <c r="O15"/>
      <c r="P15"/>
      <c r="Q15"/>
      <c r="R15"/>
      <c r="S15"/>
      <c r="T15"/>
      <c r="U15"/>
      <c r="V15"/>
      <c r="W15"/>
      <c r="X15"/>
      <c r="Y15"/>
      <c r="Z15"/>
      <c r="AA15"/>
      <c r="AB15"/>
      <c r="AC15"/>
      <c r="AD15"/>
    </row>
    <row r="16" spans="2:30">
      <c r="B16" s="559"/>
      <c r="C16" s="559"/>
      <c r="D16" s="559"/>
      <c r="E16" s="559"/>
      <c r="F16" s="559"/>
      <c r="G16" s="566"/>
      <c r="H16"/>
      <c r="I16"/>
      <c r="J16"/>
      <c r="K16"/>
      <c r="L16"/>
      <c r="M16"/>
      <c r="N16"/>
      <c r="O16"/>
      <c r="P16"/>
      <c r="Q16"/>
      <c r="R16"/>
      <c r="S16"/>
      <c r="T16"/>
      <c r="U16"/>
      <c r="V16"/>
      <c r="W16"/>
      <c r="X16"/>
      <c r="Y16"/>
      <c r="Z16"/>
      <c r="AA16"/>
      <c r="AB16"/>
      <c r="AC16"/>
      <c r="AD16"/>
    </row>
    <row r="17" spans="2:30">
      <c r="B17" s="559"/>
      <c r="C17" s="559"/>
      <c r="D17" s="559"/>
      <c r="E17" s="559"/>
      <c r="F17" s="559"/>
      <c r="G17" s="566"/>
      <c r="H17"/>
      <c r="I17"/>
      <c r="J17"/>
      <c r="K17"/>
      <c r="L17"/>
      <c r="M17"/>
      <c r="N17"/>
      <c r="O17"/>
      <c r="P17"/>
      <c r="Q17"/>
      <c r="R17"/>
      <c r="S17"/>
      <c r="T17"/>
      <c r="U17"/>
      <c r="V17"/>
      <c r="W17"/>
      <c r="X17"/>
      <c r="Y17"/>
      <c r="Z17"/>
      <c r="AA17"/>
      <c r="AB17"/>
      <c r="AC17"/>
      <c r="AD17"/>
    </row>
    <row r="18" spans="2:30">
      <c r="B18" s="559"/>
      <c r="C18" s="559"/>
      <c r="D18" s="559"/>
      <c r="E18" s="559"/>
      <c r="F18" s="559"/>
      <c r="G18" s="566"/>
      <c r="H18"/>
      <c r="I18"/>
      <c r="J18"/>
      <c r="K18"/>
      <c r="L18"/>
      <c r="M18"/>
      <c r="N18"/>
      <c r="O18"/>
      <c r="P18"/>
      <c r="Q18"/>
      <c r="R18"/>
      <c r="S18"/>
      <c r="T18"/>
      <c r="U18"/>
      <c r="V18"/>
      <c r="W18"/>
      <c r="X18"/>
      <c r="Y18"/>
      <c r="Z18"/>
      <c r="AA18"/>
      <c r="AB18"/>
      <c r="AC18"/>
      <c r="AD18"/>
    </row>
    <row r="19" spans="2:30">
      <c r="B19" s="559"/>
      <c r="C19" s="559"/>
      <c r="D19" s="559"/>
      <c r="E19" s="559"/>
      <c r="F19" s="559"/>
      <c r="G19" s="566"/>
      <c r="H19"/>
      <c r="I19"/>
      <c r="J19"/>
      <c r="K19"/>
      <c r="L19"/>
      <c r="M19"/>
      <c r="N19"/>
      <c r="O19"/>
      <c r="P19"/>
      <c r="Q19"/>
      <c r="R19"/>
      <c r="S19"/>
      <c r="T19"/>
      <c r="U19"/>
      <c r="V19"/>
      <c r="W19"/>
      <c r="X19"/>
      <c r="Y19"/>
      <c r="Z19"/>
      <c r="AA19"/>
      <c r="AB19"/>
      <c r="AC19"/>
      <c r="AD19"/>
    </row>
    <row r="20" spans="2:30">
      <c r="B20" s="559"/>
      <c r="C20" s="559"/>
      <c r="D20" s="559"/>
      <c r="E20" s="559"/>
      <c r="F20" s="559"/>
      <c r="G20" s="566"/>
      <c r="H20"/>
      <c r="I20"/>
      <c r="J20"/>
      <c r="K20"/>
      <c r="L20"/>
      <c r="M20"/>
      <c r="N20"/>
      <c r="O20"/>
      <c r="P20"/>
      <c r="Q20"/>
      <c r="R20"/>
      <c r="S20"/>
      <c r="T20"/>
      <c r="U20"/>
      <c r="V20"/>
      <c r="W20"/>
      <c r="X20"/>
      <c r="Y20"/>
      <c r="Z20"/>
      <c r="AA20"/>
      <c r="AB20"/>
      <c r="AC20"/>
      <c r="AD20"/>
    </row>
    <row r="21" spans="2:30">
      <c r="B21" s="559"/>
      <c r="C21" s="559"/>
      <c r="D21" s="559"/>
      <c r="E21" s="559"/>
      <c r="F21" s="559"/>
      <c r="G21" s="566"/>
      <c r="H21"/>
      <c r="I21"/>
      <c r="J21"/>
      <c r="K21"/>
      <c r="L21"/>
      <c r="M21"/>
      <c r="N21"/>
      <c r="O21"/>
      <c r="P21"/>
      <c r="Q21"/>
      <c r="R21"/>
      <c r="S21"/>
      <c r="T21"/>
      <c r="U21"/>
      <c r="V21"/>
      <c r="W21"/>
      <c r="X21"/>
      <c r="Y21"/>
      <c r="Z21"/>
      <c r="AA21"/>
      <c r="AB21"/>
      <c r="AC21"/>
      <c r="AD21"/>
    </row>
    <row r="22" spans="2:30">
      <c r="B22" s="559"/>
      <c r="C22" s="559"/>
      <c r="D22" s="559"/>
      <c r="E22" s="559"/>
      <c r="F22" s="559"/>
      <c r="G22" s="566"/>
      <c r="H22"/>
      <c r="I22"/>
      <c r="J22"/>
      <c r="K22"/>
      <c r="L22"/>
      <c r="M22"/>
      <c r="N22"/>
      <c r="O22"/>
      <c r="P22"/>
      <c r="Q22"/>
      <c r="R22"/>
      <c r="S22"/>
      <c r="T22"/>
      <c r="U22"/>
      <c r="V22"/>
      <c r="W22"/>
      <c r="X22"/>
      <c r="Y22"/>
      <c r="Z22"/>
      <c r="AA22"/>
      <c r="AB22"/>
      <c r="AC22"/>
      <c r="AD22"/>
    </row>
    <row r="23" spans="2:30">
      <c r="B23" s="559"/>
      <c r="C23" s="559"/>
      <c r="D23" s="559"/>
      <c r="E23" s="559"/>
      <c r="F23" s="559"/>
      <c r="G23" s="566"/>
      <c r="H23"/>
      <c r="I23"/>
      <c r="J23"/>
      <c r="K23"/>
      <c r="L23"/>
      <c r="M23"/>
      <c r="N23"/>
      <c r="O23"/>
      <c r="P23"/>
      <c r="Q23"/>
      <c r="R23"/>
      <c r="S23"/>
      <c r="T23"/>
      <c r="U23"/>
      <c r="V23"/>
      <c r="W23"/>
      <c r="X23"/>
      <c r="Y23"/>
      <c r="Z23"/>
      <c r="AA23"/>
      <c r="AB23"/>
      <c r="AC23"/>
      <c r="AD23"/>
    </row>
    <row r="24" spans="2:30">
      <c r="B24" s="559"/>
      <c r="C24" s="559"/>
      <c r="D24" s="559"/>
      <c r="E24" s="559"/>
      <c r="F24" s="559"/>
      <c r="G24" s="566"/>
      <c r="H24"/>
      <c r="I24"/>
      <c r="J24"/>
      <c r="K24"/>
      <c r="L24"/>
      <c r="M24"/>
      <c r="N24"/>
      <c r="O24"/>
      <c r="P24"/>
      <c r="Q24"/>
      <c r="R24"/>
      <c r="S24"/>
      <c r="T24"/>
      <c r="U24"/>
      <c r="V24"/>
      <c r="W24"/>
      <c r="X24"/>
      <c r="Y24"/>
      <c r="Z24"/>
      <c r="AA24"/>
      <c r="AB24"/>
      <c r="AC24"/>
      <c r="AD24"/>
    </row>
    <row r="25" spans="2:30">
      <c r="B25" s="559"/>
      <c r="C25" s="559"/>
      <c r="D25" s="559"/>
      <c r="E25" s="559"/>
      <c r="F25" s="559"/>
      <c r="G25" s="566"/>
      <c r="H25"/>
      <c r="I25"/>
      <c r="J25"/>
      <c r="K25"/>
      <c r="L25"/>
      <c r="M25"/>
      <c r="N25"/>
      <c r="O25"/>
      <c r="P25"/>
      <c r="Q25"/>
      <c r="R25"/>
      <c r="S25"/>
      <c r="T25"/>
      <c r="U25"/>
      <c r="V25"/>
      <c r="W25"/>
      <c r="X25"/>
      <c r="Y25"/>
      <c r="Z25"/>
      <c r="AA25"/>
      <c r="AB25"/>
      <c r="AC25"/>
      <c r="AD25"/>
    </row>
    <row r="26" spans="2:30">
      <c r="B26" s="559"/>
      <c r="C26" s="559"/>
      <c r="D26" s="559"/>
      <c r="E26" s="559"/>
      <c r="F26" s="559"/>
      <c r="G26" s="566"/>
      <c r="H26"/>
      <c r="I26"/>
      <c r="J26"/>
      <c r="K26"/>
      <c r="L26"/>
      <c r="M26"/>
      <c r="N26"/>
      <c r="O26"/>
      <c r="P26"/>
      <c r="Q26"/>
      <c r="R26"/>
      <c r="S26"/>
      <c r="T26"/>
      <c r="U26"/>
      <c r="V26"/>
      <c r="W26"/>
      <c r="X26"/>
      <c r="Y26"/>
      <c r="Z26"/>
      <c r="AA26"/>
      <c r="AB26"/>
      <c r="AC26"/>
      <c r="AD26"/>
    </row>
    <row r="27" spans="2:30">
      <c r="B27" s="559"/>
      <c r="C27" s="559"/>
      <c r="D27" s="559"/>
      <c r="E27" s="559"/>
      <c r="F27" s="559"/>
      <c r="G27" s="566"/>
      <c r="H27"/>
      <c r="I27"/>
      <c r="J27"/>
      <c r="K27"/>
      <c r="L27"/>
      <c r="M27"/>
      <c r="N27"/>
      <c r="O27"/>
      <c r="P27"/>
      <c r="Q27"/>
      <c r="R27"/>
      <c r="S27"/>
      <c r="T27"/>
      <c r="U27"/>
      <c r="V27"/>
      <c r="W27"/>
      <c r="X27"/>
      <c r="Y27"/>
      <c r="Z27"/>
      <c r="AA27"/>
      <c r="AB27"/>
      <c r="AC27"/>
      <c r="AD27"/>
    </row>
    <row r="28" spans="2:30">
      <c r="B28" s="560"/>
      <c r="C28" s="560"/>
      <c r="D28" s="560"/>
      <c r="E28" s="560"/>
      <c r="F28" s="560"/>
      <c r="G28" s="567"/>
      <c r="H28"/>
      <c r="I28"/>
      <c r="J28"/>
      <c r="K28"/>
      <c r="L28"/>
      <c r="M28"/>
      <c r="N28"/>
      <c r="O28"/>
      <c r="P28"/>
      <c r="Q28"/>
      <c r="R28"/>
      <c r="S28"/>
      <c r="T28"/>
      <c r="U28"/>
      <c r="V28"/>
      <c r="W28"/>
      <c r="X28"/>
      <c r="Y28"/>
      <c r="Z28"/>
      <c r="AA28"/>
      <c r="AB28"/>
      <c r="AC28"/>
      <c r="AD28"/>
    </row>
    <row r="29" spans="2:30">
      <c r="B29" s="360"/>
      <c r="C29" s="360"/>
      <c r="D29" s="360"/>
      <c r="E29" s="360"/>
      <c r="F29" s="360"/>
      <c r="G29" s="360"/>
    </row>
    <row r="30" spans="2:30" ht="15.6">
      <c r="B30" s="568" t="s">
        <v>478</v>
      </c>
      <c r="C30" s="538" t="s">
        <v>303</v>
      </c>
      <c r="D30" s="538"/>
      <c r="E30" s="539" t="s">
        <v>475</v>
      </c>
      <c r="F30" s="540"/>
      <c r="G30" s="395"/>
      <c r="H30"/>
      <c r="I30"/>
      <c r="J30"/>
      <c r="K30"/>
      <c r="L30"/>
      <c r="M30"/>
      <c r="N30"/>
      <c r="O30"/>
      <c r="P30"/>
      <c r="Q30"/>
      <c r="R30"/>
      <c r="S30"/>
      <c r="T30"/>
      <c r="U30"/>
      <c r="V30"/>
      <c r="W30"/>
      <c r="X30"/>
      <c r="Y30"/>
      <c r="Z30"/>
      <c r="AA30"/>
      <c r="AB30"/>
      <c r="AC30"/>
      <c r="AD30"/>
    </row>
    <row r="31" spans="2:30" ht="15.6">
      <c r="B31" s="541" t="s">
        <v>223</v>
      </c>
      <c r="C31" s="542" t="s">
        <v>386</v>
      </c>
      <c r="D31" s="543"/>
      <c r="E31" s="542" t="s">
        <v>460</v>
      </c>
      <c r="F31" s="544"/>
      <c r="G31" s="360"/>
      <c r="H31"/>
      <c r="I31"/>
      <c r="J31"/>
      <c r="K31"/>
      <c r="L31"/>
      <c r="M31"/>
      <c r="N31"/>
      <c r="O31"/>
      <c r="P31"/>
      <c r="Q31"/>
      <c r="R31"/>
      <c r="S31"/>
      <c r="T31"/>
      <c r="U31"/>
      <c r="V31"/>
      <c r="W31"/>
      <c r="X31"/>
      <c r="Y31"/>
      <c r="Z31"/>
      <c r="AA31"/>
      <c r="AB31"/>
      <c r="AC31"/>
      <c r="AD31"/>
    </row>
    <row r="32" spans="2:30" ht="15.6">
      <c r="B32" s="360"/>
      <c r="C32" s="360" t="s">
        <v>304</v>
      </c>
      <c r="D32" s="360"/>
      <c r="E32" s="36" t="s">
        <v>461</v>
      </c>
      <c r="F32" s="360"/>
      <c r="G32" s="360"/>
    </row>
    <row r="33" spans="2:7" ht="15.6">
      <c r="B33" s="360"/>
      <c r="C33" s="360"/>
      <c r="D33" s="360"/>
      <c r="E33" s="36" t="s">
        <v>462</v>
      </c>
      <c r="F33" s="360"/>
      <c r="G33" s="360"/>
    </row>
    <row r="34" spans="2:7">
      <c r="B34" s="360"/>
      <c r="C34" s="360"/>
      <c r="D34" s="360"/>
      <c r="E34" s="360"/>
      <c r="F34" s="360"/>
      <c r="G34" s="360"/>
    </row>
    <row r="35" spans="2:7">
      <c r="B35" s="360"/>
      <c r="C35" s="360"/>
      <c r="D35" s="360"/>
      <c r="E35" s="360"/>
      <c r="F35" s="360"/>
      <c r="G35" s="360"/>
    </row>
    <row r="36" spans="2:7">
      <c r="B36" s="360"/>
      <c r="C36" s="360"/>
      <c r="D36" s="360"/>
      <c r="E36" s="360"/>
      <c r="F36" s="360"/>
      <c r="G36" s="360"/>
    </row>
    <row r="37" spans="2:7">
      <c r="B37" s="360"/>
      <c r="C37" s="360"/>
      <c r="D37" s="360"/>
      <c r="E37" s="360"/>
      <c r="F37" s="360"/>
      <c r="G37" s="360"/>
    </row>
    <row r="38" spans="2:7">
      <c r="B38" s="360"/>
      <c r="C38" s="360"/>
      <c r="D38" s="360"/>
      <c r="E38" s="360"/>
      <c r="F38" s="360"/>
      <c r="G38" s="360"/>
    </row>
    <row r="39" spans="2:7">
      <c r="B39" s="360"/>
      <c r="C39" s="360"/>
      <c r="D39" s="360"/>
      <c r="E39" s="360"/>
      <c r="F39" s="360"/>
      <c r="G39" s="360"/>
    </row>
    <row r="40" spans="2:7">
      <c r="B40" s="360"/>
      <c r="C40" s="360"/>
      <c r="D40" s="360"/>
      <c r="E40" s="360"/>
      <c r="F40" s="360"/>
      <c r="G40" s="360"/>
    </row>
    <row r="41" spans="2:7">
      <c r="B41" s="360"/>
      <c r="C41" s="360"/>
      <c r="D41" s="360"/>
      <c r="E41" s="360"/>
      <c r="F41" s="360"/>
      <c r="G41" s="360"/>
    </row>
    <row r="42" spans="2:7">
      <c r="B42" s="360"/>
      <c r="C42" s="360"/>
      <c r="D42" s="360"/>
      <c r="E42" s="360"/>
      <c r="F42" s="360"/>
      <c r="G42" s="360"/>
    </row>
    <row r="43" spans="2:7">
      <c r="B43" s="360"/>
      <c r="C43" s="360"/>
      <c r="D43" s="360"/>
      <c r="E43" s="360"/>
      <c r="F43" s="360"/>
      <c r="G43" s="360"/>
    </row>
  </sheetData>
  <mergeCells count="1">
    <mergeCell ref="B3:G3"/>
  </mergeCells>
  <printOptions horizontalCentered="1"/>
  <pageMargins left="0.70866141732283472" right="0.70866141732283472" top="0.94488188976377963" bottom="0.31496062992125984" header="0.31496062992125984" footer="0.31496062992125984"/>
  <pageSetup paperSize="9" scale="86" firstPageNumber="14" orientation="landscape"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34"/>
  <sheetViews>
    <sheetView workbookViewId="0">
      <selection activeCell="C10" sqref="C10"/>
    </sheetView>
  </sheetViews>
  <sheetFormatPr defaultRowHeight="14.4"/>
  <cols>
    <col min="1" max="1" width="5.88671875" customWidth="1"/>
    <col min="2" max="2" width="17.109375" style="23" customWidth="1"/>
    <col min="3" max="3" width="31" style="23" customWidth="1"/>
    <col min="4" max="4" width="15.88671875" style="23" customWidth="1"/>
    <col min="5" max="5" width="15.6640625" style="23" customWidth="1"/>
    <col min="6" max="6" width="19.5546875" style="23" customWidth="1"/>
    <col min="7" max="7" width="17.109375" style="23" customWidth="1"/>
    <col min="8" max="8" width="21" style="23" customWidth="1"/>
    <col min="9" max="9" width="4.33203125" style="23" customWidth="1"/>
    <col min="10" max="31" width="9.109375" style="23"/>
  </cols>
  <sheetData>
    <row r="1" spans="1:9" ht="15.6">
      <c r="H1" s="63" t="s">
        <v>692</v>
      </c>
    </row>
    <row r="2" spans="1:9">
      <c r="H2" s="59"/>
    </row>
    <row r="3" spans="1:9" ht="22.8">
      <c r="B3" s="867" t="s">
        <v>476</v>
      </c>
      <c r="C3" s="867"/>
      <c r="D3" s="867"/>
      <c r="E3" s="867"/>
      <c r="F3" s="867"/>
      <c r="G3" s="867"/>
      <c r="H3" s="867"/>
    </row>
    <row r="4" spans="1:9" ht="12.75" customHeight="1">
      <c r="A4" s="352"/>
      <c r="B4" s="561"/>
      <c r="C4" s="561"/>
      <c r="D4" s="561"/>
      <c r="E4" s="561"/>
      <c r="F4" s="561"/>
      <c r="G4" s="561"/>
      <c r="H4" s="561"/>
      <c r="I4" s="360"/>
    </row>
    <row r="5" spans="1:9" ht="15.6">
      <c r="A5" s="352"/>
      <c r="B5" s="336" t="s">
        <v>270</v>
      </c>
      <c r="C5" s="348"/>
      <c r="D5" s="348"/>
      <c r="E5" s="360"/>
      <c r="F5" s="336" t="s">
        <v>166</v>
      </c>
      <c r="G5" s="456"/>
      <c r="H5" s="360"/>
      <c r="I5" s="360"/>
    </row>
    <row r="6" spans="1:9" ht="15.6">
      <c r="A6" s="352"/>
      <c r="B6" s="336"/>
      <c r="C6" s="348"/>
      <c r="D6" s="348"/>
      <c r="E6" s="336"/>
      <c r="F6" s="456"/>
      <c r="G6" s="456"/>
      <c r="H6" s="569" t="s">
        <v>9</v>
      </c>
      <c r="I6" s="360"/>
    </row>
    <row r="7" spans="1:9" ht="78">
      <c r="A7" s="352"/>
      <c r="B7" s="562" t="s">
        <v>78</v>
      </c>
      <c r="C7" s="562" t="s">
        <v>72</v>
      </c>
      <c r="D7" s="563" t="s">
        <v>397</v>
      </c>
      <c r="E7" s="563" t="s">
        <v>81</v>
      </c>
      <c r="F7" s="563" t="s">
        <v>399</v>
      </c>
      <c r="G7" s="563" t="s">
        <v>400</v>
      </c>
      <c r="H7" s="570" t="s">
        <v>464</v>
      </c>
      <c r="I7" s="360"/>
    </row>
    <row r="8" spans="1:9">
      <c r="A8" s="352"/>
      <c r="B8" s="559"/>
      <c r="C8" s="559"/>
      <c r="D8" s="559"/>
      <c r="E8" s="559"/>
      <c r="F8" s="559"/>
      <c r="G8" s="559"/>
      <c r="H8" s="566"/>
      <c r="I8" s="360"/>
    </row>
    <row r="9" spans="1:9">
      <c r="A9" s="352"/>
      <c r="B9" s="559"/>
      <c r="C9" s="559"/>
      <c r="D9" s="559"/>
      <c r="E9" s="559"/>
      <c r="F9" s="559"/>
      <c r="G9" s="559"/>
      <c r="H9" s="566"/>
      <c r="I9" s="360"/>
    </row>
    <row r="10" spans="1:9">
      <c r="A10" s="352"/>
      <c r="B10" s="559"/>
      <c r="C10" s="559"/>
      <c r="D10" s="559"/>
      <c r="E10" s="559"/>
      <c r="F10" s="559"/>
      <c r="G10" s="559"/>
      <c r="H10" s="566"/>
      <c r="I10" s="360"/>
    </row>
    <row r="11" spans="1:9">
      <c r="A11" s="352"/>
      <c r="B11" s="559"/>
      <c r="C11" s="559"/>
      <c r="D11" s="559"/>
      <c r="E11" s="559"/>
      <c r="F11" s="559"/>
      <c r="G11" s="559"/>
      <c r="H11" s="566"/>
      <c r="I11" s="360"/>
    </row>
    <row r="12" spans="1:9">
      <c r="A12" s="352"/>
      <c r="B12" s="559"/>
      <c r="C12" s="559"/>
      <c r="D12" s="559"/>
      <c r="E12" s="559"/>
      <c r="F12" s="559"/>
      <c r="G12" s="559"/>
      <c r="H12" s="566"/>
      <c r="I12" s="360"/>
    </row>
    <row r="13" spans="1:9">
      <c r="A13" s="352"/>
      <c r="B13" s="559"/>
      <c r="C13" s="559"/>
      <c r="D13" s="559"/>
      <c r="E13" s="559"/>
      <c r="F13" s="559"/>
      <c r="G13" s="559"/>
      <c r="H13" s="566"/>
      <c r="I13" s="360"/>
    </row>
    <row r="14" spans="1:9">
      <c r="A14" s="352"/>
      <c r="B14" s="559"/>
      <c r="C14" s="559"/>
      <c r="D14" s="559"/>
      <c r="E14" s="559"/>
      <c r="F14" s="559"/>
      <c r="G14" s="559"/>
      <c r="H14" s="566"/>
      <c r="I14" s="360"/>
    </row>
    <row r="15" spans="1:9">
      <c r="A15" s="352"/>
      <c r="B15" s="559"/>
      <c r="C15" s="559"/>
      <c r="D15" s="559"/>
      <c r="E15" s="559"/>
      <c r="F15" s="559"/>
      <c r="G15" s="559"/>
      <c r="H15" s="566"/>
      <c r="I15" s="360"/>
    </row>
    <row r="16" spans="1:9">
      <c r="A16" s="352"/>
      <c r="B16" s="559"/>
      <c r="C16" s="559"/>
      <c r="D16" s="559"/>
      <c r="E16" s="559"/>
      <c r="F16" s="559"/>
      <c r="G16" s="559"/>
      <c r="H16" s="566"/>
      <c r="I16" s="360"/>
    </row>
    <row r="17" spans="1:9">
      <c r="A17" s="352"/>
      <c r="B17" s="559"/>
      <c r="C17" s="559"/>
      <c r="D17" s="559"/>
      <c r="E17" s="559"/>
      <c r="F17" s="559"/>
      <c r="G17" s="559"/>
      <c r="H17" s="566"/>
      <c r="I17" s="360"/>
    </row>
    <row r="18" spans="1:9">
      <c r="A18" s="352"/>
      <c r="B18" s="559"/>
      <c r="C18" s="559"/>
      <c r="D18" s="559"/>
      <c r="E18" s="559"/>
      <c r="F18" s="559"/>
      <c r="G18" s="559"/>
      <c r="H18" s="566"/>
      <c r="I18" s="360"/>
    </row>
    <row r="19" spans="1:9">
      <c r="A19" s="352"/>
      <c r="B19" s="559"/>
      <c r="C19" s="559"/>
      <c r="D19" s="559"/>
      <c r="E19" s="559"/>
      <c r="F19" s="559"/>
      <c r="G19" s="559"/>
      <c r="H19" s="566"/>
      <c r="I19" s="360"/>
    </row>
    <row r="20" spans="1:9">
      <c r="A20" s="352"/>
      <c r="B20" s="559"/>
      <c r="C20" s="559"/>
      <c r="D20" s="559"/>
      <c r="E20" s="559"/>
      <c r="F20" s="559"/>
      <c r="G20" s="559"/>
      <c r="H20" s="566"/>
      <c r="I20" s="360"/>
    </row>
    <row r="21" spans="1:9">
      <c r="A21" s="352"/>
      <c r="B21" s="559"/>
      <c r="C21" s="559"/>
      <c r="D21" s="559"/>
      <c r="E21" s="559"/>
      <c r="F21" s="559"/>
      <c r="G21" s="559"/>
      <c r="H21" s="566"/>
      <c r="I21" s="360"/>
    </row>
    <row r="22" spans="1:9">
      <c r="A22" s="352"/>
      <c r="B22" s="559"/>
      <c r="C22" s="559"/>
      <c r="D22" s="559"/>
      <c r="E22" s="559"/>
      <c r="F22" s="559"/>
      <c r="G22" s="559"/>
      <c r="H22" s="566"/>
      <c r="I22" s="360"/>
    </row>
    <row r="23" spans="1:9">
      <c r="A23" s="352"/>
      <c r="B23" s="560"/>
      <c r="C23" s="560"/>
      <c r="D23" s="560"/>
      <c r="E23" s="560"/>
      <c r="F23" s="560"/>
      <c r="G23" s="560"/>
      <c r="H23" s="567"/>
      <c r="I23" s="360"/>
    </row>
    <row r="24" spans="1:9">
      <c r="A24" s="352"/>
      <c r="B24" s="360"/>
      <c r="C24" s="360"/>
      <c r="D24" s="360"/>
      <c r="E24" s="360"/>
      <c r="F24" s="360"/>
      <c r="G24" s="360"/>
      <c r="H24" s="360"/>
      <c r="I24" s="360"/>
    </row>
    <row r="25" spans="1:9">
      <c r="A25" s="352"/>
      <c r="B25" s="360"/>
      <c r="C25" s="360"/>
      <c r="D25" s="360"/>
      <c r="E25" s="360"/>
      <c r="F25" s="360"/>
      <c r="G25" s="360"/>
      <c r="H25" s="360"/>
      <c r="I25" s="360"/>
    </row>
    <row r="26" spans="1:9" ht="15.6">
      <c r="A26" s="352"/>
      <c r="B26" s="568" t="s">
        <v>305</v>
      </c>
      <c r="C26" s="538" t="s">
        <v>306</v>
      </c>
      <c r="D26" s="538"/>
      <c r="E26" s="538"/>
      <c r="F26" s="539" t="s">
        <v>475</v>
      </c>
      <c r="G26" s="540"/>
      <c r="H26" s="395"/>
      <c r="I26" s="360"/>
    </row>
    <row r="27" spans="1:9" ht="15.6">
      <c r="A27" s="352"/>
      <c r="B27" s="541" t="s">
        <v>223</v>
      </c>
      <c r="C27" s="542" t="s">
        <v>387</v>
      </c>
      <c r="D27" s="542"/>
      <c r="E27" s="543"/>
      <c r="F27" s="542" t="s">
        <v>460</v>
      </c>
      <c r="G27" s="544"/>
      <c r="H27" s="360"/>
      <c r="I27" s="360"/>
    </row>
    <row r="28" spans="1:9" ht="15.6">
      <c r="A28" s="352"/>
      <c r="B28" s="360"/>
      <c r="C28" s="360" t="s">
        <v>307</v>
      </c>
      <c r="D28" s="360"/>
      <c r="E28" s="360"/>
      <c r="F28" s="36" t="s">
        <v>461</v>
      </c>
      <c r="G28" s="360"/>
      <c r="H28" s="360"/>
      <c r="I28" s="360"/>
    </row>
    <row r="29" spans="1:9" ht="15.6">
      <c r="A29" s="352"/>
      <c r="B29" s="360"/>
      <c r="C29" s="360"/>
      <c r="D29" s="360"/>
      <c r="E29" s="360"/>
      <c r="F29" s="36" t="s">
        <v>462</v>
      </c>
      <c r="G29" s="360"/>
      <c r="H29" s="360"/>
      <c r="I29" s="360"/>
    </row>
    <row r="30" spans="1:9">
      <c r="A30" s="352"/>
      <c r="B30" s="360"/>
      <c r="C30" s="360"/>
      <c r="D30" s="360"/>
      <c r="E30" s="360"/>
      <c r="F30" s="360"/>
      <c r="G30" s="360"/>
      <c r="H30" s="360"/>
      <c r="I30" s="360"/>
    </row>
    <row r="31" spans="1:9">
      <c r="A31" s="352"/>
      <c r="B31" s="360"/>
      <c r="C31" s="360"/>
      <c r="D31" s="360"/>
      <c r="E31" s="360"/>
      <c r="F31" s="360"/>
      <c r="G31" s="360"/>
      <c r="H31" s="360"/>
      <c r="I31" s="360"/>
    </row>
    <row r="32" spans="1:9">
      <c r="A32" s="352"/>
      <c r="B32" s="360"/>
      <c r="C32" s="360"/>
      <c r="D32" s="360"/>
      <c r="E32" s="360"/>
      <c r="F32" s="360"/>
      <c r="G32" s="360"/>
      <c r="H32" s="360"/>
      <c r="I32" s="360"/>
    </row>
    <row r="33" spans="1:9">
      <c r="A33" s="352"/>
      <c r="B33" s="360"/>
      <c r="C33" s="360"/>
      <c r="D33" s="360"/>
      <c r="E33" s="360"/>
      <c r="F33" s="360"/>
      <c r="G33" s="360"/>
      <c r="H33" s="360"/>
      <c r="I33" s="360"/>
    </row>
    <row r="34" spans="1:9">
      <c r="A34" s="352"/>
      <c r="B34" s="360"/>
      <c r="C34" s="360"/>
      <c r="D34" s="360"/>
      <c r="E34" s="360"/>
      <c r="F34" s="360"/>
      <c r="G34" s="360"/>
      <c r="H34" s="360"/>
      <c r="I34" s="360"/>
    </row>
  </sheetData>
  <mergeCells count="1">
    <mergeCell ref="B3:H3"/>
  </mergeCells>
  <printOptions horizontalCentered="1"/>
  <pageMargins left="0.70866141732283472" right="0.70866141732283472" top="0.94488188976377963" bottom="0.31496062992125984" header="0.31496062992125984" footer="0.31496062992125984"/>
  <pageSetup paperSize="9" scale="88" firstPageNumber="15" orientation="landscape"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O57"/>
  <sheetViews>
    <sheetView view="pageBreakPreview" topLeftCell="A49" zoomScaleNormal="100" zoomScaleSheetLayoutView="100" workbookViewId="0">
      <selection activeCell="C62" sqref="C62"/>
    </sheetView>
  </sheetViews>
  <sheetFormatPr defaultRowHeight="14.4"/>
  <cols>
    <col min="1" max="1" width="8.88671875" customWidth="1"/>
    <col min="2" max="2" width="27.109375" style="23" customWidth="1"/>
    <col min="3" max="3" width="21.6640625" style="23" customWidth="1"/>
    <col min="4" max="4" width="17.109375" style="23" customWidth="1"/>
    <col min="5" max="5" width="14.6640625" style="23" customWidth="1"/>
    <col min="6" max="7" width="14" style="23" customWidth="1"/>
    <col min="8" max="8" width="19.33203125" style="23" customWidth="1"/>
    <col min="9" max="9" width="14.88671875" style="23" customWidth="1"/>
    <col min="10" max="10" width="16.33203125" style="23" customWidth="1"/>
    <col min="11" max="11" width="4.109375" style="23" customWidth="1"/>
    <col min="12" max="15" width="9.109375" style="23"/>
  </cols>
  <sheetData>
    <row r="1" spans="2:11" ht="21.75" customHeight="1">
      <c r="J1" s="63" t="s">
        <v>695</v>
      </c>
    </row>
    <row r="2" spans="2:11" ht="20.399999999999999">
      <c r="B2" s="868" t="s">
        <v>866</v>
      </c>
      <c r="C2" s="868"/>
      <c r="D2" s="868"/>
      <c r="E2" s="868"/>
      <c r="F2" s="868"/>
      <c r="G2" s="868"/>
      <c r="H2" s="868"/>
      <c r="I2" s="868"/>
      <c r="J2" s="868"/>
    </row>
    <row r="3" spans="2:11">
      <c r="B3" s="360"/>
      <c r="C3" s="360"/>
      <c r="D3" s="360"/>
      <c r="E3" s="360"/>
      <c r="F3" s="360"/>
      <c r="G3" s="360"/>
      <c r="H3" s="360"/>
      <c r="I3" s="360"/>
      <c r="J3" s="360"/>
      <c r="K3" s="360"/>
    </row>
    <row r="4" spans="2:11" ht="17.399999999999999">
      <c r="B4" s="336" t="s">
        <v>166</v>
      </c>
      <c r="C4" s="571"/>
      <c r="D4" s="360"/>
      <c r="E4" s="336" t="s">
        <v>536</v>
      </c>
      <c r="F4" s="360"/>
      <c r="G4" s="360"/>
      <c r="H4" s="360"/>
      <c r="I4" s="572"/>
      <c r="J4" s="572"/>
      <c r="K4" s="343"/>
    </row>
    <row r="5" spans="2:11">
      <c r="J5" s="59" t="s">
        <v>9</v>
      </c>
    </row>
    <row r="6" spans="2:11" ht="41.4">
      <c r="B6" s="869" t="s">
        <v>156</v>
      </c>
      <c r="C6" s="869" t="s">
        <v>309</v>
      </c>
      <c r="D6" s="61" t="s">
        <v>465</v>
      </c>
      <c r="E6" s="61" t="s">
        <v>310</v>
      </c>
      <c r="F6" s="872" t="s">
        <v>852</v>
      </c>
      <c r="G6" s="873"/>
      <c r="H6" s="61" t="s">
        <v>311</v>
      </c>
      <c r="I6" s="61" t="s">
        <v>157</v>
      </c>
      <c r="J6" s="101" t="s">
        <v>312</v>
      </c>
    </row>
    <row r="7" spans="2:11" ht="20.25" customHeight="1">
      <c r="B7" s="870"/>
      <c r="C7" s="870"/>
      <c r="D7" s="318"/>
      <c r="E7" s="318"/>
      <c r="F7" s="64" t="s">
        <v>542</v>
      </c>
      <c r="G7" s="64" t="s">
        <v>543</v>
      </c>
      <c r="H7" s="318"/>
      <c r="I7" s="318"/>
      <c r="J7" s="335"/>
    </row>
    <row r="8" spans="2:11" ht="20.25" customHeight="1">
      <c r="B8" s="871"/>
      <c r="C8" s="871"/>
      <c r="D8" s="56" t="s">
        <v>48</v>
      </c>
      <c r="E8" s="56" t="s">
        <v>49</v>
      </c>
      <c r="F8" s="56" t="s">
        <v>50</v>
      </c>
      <c r="G8" s="56" t="s">
        <v>51</v>
      </c>
      <c r="H8" s="56" t="s">
        <v>544</v>
      </c>
      <c r="I8" s="56" t="s">
        <v>53</v>
      </c>
      <c r="J8" s="102" t="s">
        <v>545</v>
      </c>
    </row>
    <row r="9" spans="2:11">
      <c r="B9" s="318"/>
      <c r="C9" s="318"/>
      <c r="D9" s="325"/>
      <c r="E9" s="325"/>
      <c r="F9" s="325"/>
      <c r="G9" s="325"/>
      <c r="H9" s="325"/>
      <c r="I9" s="325"/>
      <c r="J9" s="326"/>
    </row>
    <row r="10" spans="2:11" ht="18" customHeight="1">
      <c r="B10" s="323" t="s">
        <v>93</v>
      </c>
      <c r="C10" s="328" t="s">
        <v>313</v>
      </c>
      <c r="D10" s="332">
        <v>0</v>
      </c>
      <c r="E10" s="332">
        <v>0</v>
      </c>
      <c r="F10" s="332">
        <v>0</v>
      </c>
      <c r="G10" s="332">
        <v>0</v>
      </c>
      <c r="H10" s="332">
        <v>0</v>
      </c>
      <c r="I10" s="332">
        <v>0</v>
      </c>
      <c r="J10" s="332">
        <v>0</v>
      </c>
    </row>
    <row r="11" spans="2:11" ht="18" customHeight="1">
      <c r="B11" s="323"/>
      <c r="C11" s="323"/>
      <c r="D11" s="332"/>
      <c r="E11" s="332"/>
      <c r="F11" s="332"/>
      <c r="G11" s="332"/>
      <c r="H11" s="332"/>
      <c r="I11" s="332"/>
      <c r="J11" s="332"/>
    </row>
    <row r="12" spans="2:11" ht="18" customHeight="1">
      <c r="B12" s="323"/>
      <c r="C12" s="323" t="s">
        <v>314</v>
      </c>
      <c r="D12" s="332">
        <v>0</v>
      </c>
      <c r="E12" s="332">
        <v>0</v>
      </c>
      <c r="F12" s="332">
        <v>0</v>
      </c>
      <c r="G12" s="332">
        <v>0</v>
      </c>
      <c r="H12" s="332">
        <v>0</v>
      </c>
      <c r="I12" s="332">
        <v>0</v>
      </c>
      <c r="J12" s="332">
        <v>0</v>
      </c>
    </row>
    <row r="13" spans="2:11" ht="18" customHeight="1">
      <c r="B13" s="323"/>
      <c r="C13" s="323"/>
      <c r="D13" s="332"/>
      <c r="E13" s="332"/>
      <c r="F13" s="332"/>
      <c r="G13" s="332"/>
      <c r="H13" s="332"/>
      <c r="I13" s="332"/>
      <c r="J13" s="332"/>
    </row>
    <row r="14" spans="2:11" ht="18" customHeight="1" thickBot="1">
      <c r="B14" s="323"/>
      <c r="C14" s="329" t="s">
        <v>155</v>
      </c>
      <c r="D14" s="333">
        <v>0</v>
      </c>
      <c r="E14" s="333">
        <v>0</v>
      </c>
      <c r="F14" s="333">
        <v>0</v>
      </c>
      <c r="G14" s="333">
        <v>0</v>
      </c>
      <c r="H14" s="333">
        <v>0</v>
      </c>
      <c r="I14" s="333">
        <v>0</v>
      </c>
      <c r="J14" s="333">
        <v>0</v>
      </c>
    </row>
    <row r="15" spans="2:11" ht="18" customHeight="1" thickTop="1">
      <c r="B15" s="323"/>
      <c r="C15" s="323"/>
      <c r="D15" s="332"/>
      <c r="E15" s="332"/>
      <c r="F15" s="332"/>
      <c r="G15" s="332"/>
      <c r="H15" s="332"/>
      <c r="I15" s="332"/>
      <c r="J15" s="332"/>
    </row>
    <row r="16" spans="2:11" ht="18" customHeight="1">
      <c r="B16" s="323"/>
      <c r="C16" s="323"/>
      <c r="D16" s="332"/>
      <c r="E16" s="332"/>
      <c r="F16" s="332"/>
      <c r="G16" s="332"/>
      <c r="H16" s="332"/>
      <c r="I16" s="332"/>
      <c r="J16" s="332"/>
    </row>
    <row r="17" spans="2:10" ht="18" customHeight="1">
      <c r="B17" s="323" t="s">
        <v>122</v>
      </c>
      <c r="C17" s="323" t="s">
        <v>313</v>
      </c>
      <c r="D17" s="332">
        <v>0</v>
      </c>
      <c r="E17" s="332">
        <v>0</v>
      </c>
      <c r="F17" s="332">
        <v>0</v>
      </c>
      <c r="G17" s="332">
        <v>0</v>
      </c>
      <c r="H17" s="332">
        <v>0</v>
      </c>
      <c r="I17" s="332">
        <v>0</v>
      </c>
      <c r="J17" s="332">
        <v>0</v>
      </c>
    </row>
    <row r="18" spans="2:10" ht="18" customHeight="1">
      <c r="B18" s="323"/>
      <c r="C18" s="323"/>
      <c r="D18" s="332"/>
      <c r="E18" s="332"/>
      <c r="F18" s="332"/>
      <c r="G18" s="332"/>
      <c r="H18" s="332"/>
      <c r="I18" s="332"/>
      <c r="J18" s="332"/>
    </row>
    <row r="19" spans="2:10" ht="18" customHeight="1">
      <c r="B19" s="323"/>
      <c r="C19" s="323" t="s">
        <v>314</v>
      </c>
      <c r="D19" s="332">
        <v>0</v>
      </c>
      <c r="E19" s="332">
        <v>0</v>
      </c>
      <c r="F19" s="332">
        <v>0</v>
      </c>
      <c r="G19" s="332">
        <v>0</v>
      </c>
      <c r="H19" s="332">
        <v>0</v>
      </c>
      <c r="I19" s="332">
        <v>0</v>
      </c>
      <c r="J19" s="332">
        <v>0</v>
      </c>
    </row>
    <row r="20" spans="2:10" ht="18" customHeight="1">
      <c r="B20" s="323"/>
      <c r="C20" s="323"/>
      <c r="D20" s="332"/>
      <c r="E20" s="332"/>
      <c r="F20" s="332"/>
      <c r="G20" s="332"/>
      <c r="H20" s="332"/>
      <c r="I20" s="332"/>
      <c r="J20" s="332"/>
    </row>
    <row r="21" spans="2:10" ht="18" customHeight="1" thickBot="1">
      <c r="B21" s="323"/>
      <c r="C21" s="329" t="s">
        <v>155</v>
      </c>
      <c r="D21" s="333">
        <v>0</v>
      </c>
      <c r="E21" s="333">
        <v>0</v>
      </c>
      <c r="F21" s="333">
        <v>0</v>
      </c>
      <c r="G21" s="333">
        <v>0</v>
      </c>
      <c r="H21" s="333">
        <v>0</v>
      </c>
      <c r="I21" s="333">
        <v>0</v>
      </c>
      <c r="J21" s="333">
        <v>0</v>
      </c>
    </row>
    <row r="22" spans="2:10" ht="18" customHeight="1" thickTop="1">
      <c r="B22" s="323"/>
      <c r="C22" s="329"/>
      <c r="D22" s="332"/>
      <c r="E22" s="332"/>
      <c r="F22" s="332"/>
      <c r="G22" s="332"/>
      <c r="H22" s="332"/>
      <c r="I22" s="332"/>
      <c r="J22" s="332"/>
    </row>
    <row r="23" spans="2:10" ht="18" customHeight="1">
      <c r="B23" s="323"/>
      <c r="C23" s="329"/>
      <c r="D23" s="332"/>
      <c r="E23" s="332"/>
      <c r="F23" s="332"/>
      <c r="G23" s="332"/>
      <c r="H23" s="332"/>
      <c r="I23" s="332"/>
      <c r="J23" s="332"/>
    </row>
    <row r="24" spans="2:10" ht="18" customHeight="1">
      <c r="B24" s="323" t="s">
        <v>537</v>
      </c>
      <c r="C24" s="328" t="s">
        <v>313</v>
      </c>
      <c r="D24" s="332">
        <v>0</v>
      </c>
      <c r="E24" s="332">
        <v>0</v>
      </c>
      <c r="F24" s="332">
        <v>0</v>
      </c>
      <c r="G24" s="332">
        <v>0</v>
      </c>
      <c r="H24" s="332">
        <v>0</v>
      </c>
      <c r="I24" s="332">
        <v>0</v>
      </c>
      <c r="J24" s="332">
        <v>0</v>
      </c>
    </row>
    <row r="25" spans="2:10" ht="18" customHeight="1">
      <c r="B25" s="323"/>
      <c r="C25" s="323"/>
      <c r="D25" s="332"/>
      <c r="E25" s="332"/>
      <c r="F25" s="332"/>
      <c r="G25" s="332"/>
      <c r="H25" s="332"/>
      <c r="I25" s="332"/>
      <c r="J25" s="332"/>
    </row>
    <row r="26" spans="2:10" ht="18" customHeight="1">
      <c r="B26" s="323"/>
      <c r="C26" s="323" t="s">
        <v>314</v>
      </c>
      <c r="D26" s="332">
        <v>0</v>
      </c>
      <c r="E26" s="332">
        <v>0</v>
      </c>
      <c r="F26" s="332">
        <v>0</v>
      </c>
      <c r="G26" s="332">
        <v>0</v>
      </c>
      <c r="H26" s="332">
        <v>0</v>
      </c>
      <c r="I26" s="332">
        <v>0</v>
      </c>
      <c r="J26" s="332">
        <v>0</v>
      </c>
    </row>
    <row r="27" spans="2:10" ht="18" customHeight="1">
      <c r="B27" s="323"/>
      <c r="C27" s="323"/>
      <c r="D27" s="332"/>
      <c r="E27" s="332"/>
      <c r="F27" s="332"/>
      <c r="G27" s="332"/>
      <c r="H27" s="332"/>
      <c r="I27" s="332"/>
      <c r="J27" s="332"/>
    </row>
    <row r="28" spans="2:10" ht="18" customHeight="1" thickBot="1">
      <c r="B28" s="323"/>
      <c r="C28" s="329" t="s">
        <v>155</v>
      </c>
      <c r="D28" s="333">
        <v>0</v>
      </c>
      <c r="E28" s="333">
        <v>0</v>
      </c>
      <c r="F28" s="333">
        <v>0</v>
      </c>
      <c r="G28" s="333">
        <v>0</v>
      </c>
      <c r="H28" s="333">
        <v>0</v>
      </c>
      <c r="I28" s="333">
        <v>0</v>
      </c>
      <c r="J28" s="333">
        <v>0</v>
      </c>
    </row>
    <row r="29" spans="2:10" ht="18" customHeight="1" thickTop="1">
      <c r="B29" s="323"/>
      <c r="C29" s="323"/>
      <c r="D29" s="332"/>
      <c r="E29" s="332"/>
      <c r="F29" s="332"/>
      <c r="G29" s="332"/>
      <c r="H29" s="332"/>
      <c r="I29" s="332"/>
      <c r="J29" s="332"/>
    </row>
    <row r="30" spans="2:10" ht="18" customHeight="1">
      <c r="B30" s="323"/>
      <c r="C30" s="323"/>
      <c r="D30" s="332"/>
      <c r="E30" s="332"/>
      <c r="F30" s="332"/>
      <c r="G30" s="332"/>
      <c r="H30" s="332"/>
      <c r="I30" s="332"/>
      <c r="J30" s="332"/>
    </row>
    <row r="31" spans="2:10" ht="18" customHeight="1">
      <c r="B31" s="323" t="s">
        <v>538</v>
      </c>
      <c r="C31" s="323" t="s">
        <v>313</v>
      </c>
      <c r="D31" s="332">
        <v>0</v>
      </c>
      <c r="E31" s="332">
        <v>0</v>
      </c>
      <c r="F31" s="332">
        <v>0</v>
      </c>
      <c r="G31" s="332">
        <v>0</v>
      </c>
      <c r="H31" s="332">
        <v>0</v>
      </c>
      <c r="I31" s="332">
        <v>0</v>
      </c>
      <c r="J31" s="332">
        <v>0</v>
      </c>
    </row>
    <row r="32" spans="2:10" ht="18" customHeight="1">
      <c r="B32" s="323"/>
      <c r="C32" s="323"/>
      <c r="D32" s="332"/>
      <c r="E32" s="332"/>
      <c r="F32" s="332"/>
      <c r="G32" s="332"/>
      <c r="H32" s="332"/>
      <c r="I32" s="332"/>
      <c r="J32" s="332"/>
    </row>
    <row r="33" spans="2:10" ht="18" customHeight="1">
      <c r="B33" s="323"/>
      <c r="C33" s="323" t="s">
        <v>314</v>
      </c>
      <c r="D33" s="332">
        <v>0</v>
      </c>
      <c r="E33" s="332">
        <v>0</v>
      </c>
      <c r="F33" s="332">
        <v>0</v>
      </c>
      <c r="G33" s="332">
        <v>0</v>
      </c>
      <c r="H33" s="332">
        <v>0</v>
      </c>
      <c r="I33" s="332">
        <v>0</v>
      </c>
      <c r="J33" s="332">
        <v>0</v>
      </c>
    </row>
    <row r="34" spans="2:10" ht="18" customHeight="1">
      <c r="B34" s="323"/>
      <c r="C34" s="323"/>
      <c r="D34" s="332"/>
      <c r="E34" s="332"/>
      <c r="F34" s="332"/>
      <c r="G34" s="332"/>
      <c r="H34" s="332"/>
      <c r="I34" s="332"/>
      <c r="J34" s="332"/>
    </row>
    <row r="35" spans="2:10" ht="18" customHeight="1" thickBot="1">
      <c r="B35" s="323"/>
      <c r="C35" s="329" t="s">
        <v>155</v>
      </c>
      <c r="D35" s="333">
        <v>0</v>
      </c>
      <c r="E35" s="333">
        <v>0</v>
      </c>
      <c r="F35" s="333">
        <v>0</v>
      </c>
      <c r="G35" s="333">
        <v>0</v>
      </c>
      <c r="H35" s="333">
        <v>0</v>
      </c>
      <c r="I35" s="333">
        <v>0</v>
      </c>
      <c r="J35" s="333">
        <v>0</v>
      </c>
    </row>
    <row r="36" spans="2:10" ht="18" customHeight="1" thickTop="1">
      <c r="B36" s="323"/>
      <c r="C36" s="329"/>
      <c r="D36" s="332"/>
      <c r="E36" s="332"/>
      <c r="F36" s="332"/>
      <c r="G36" s="332"/>
      <c r="H36" s="332"/>
      <c r="I36" s="332"/>
      <c r="J36" s="332"/>
    </row>
    <row r="37" spans="2:10" ht="18" customHeight="1">
      <c r="B37" s="323"/>
      <c r="C37" s="329"/>
      <c r="D37" s="332"/>
      <c r="E37" s="332"/>
      <c r="F37" s="332"/>
      <c r="G37" s="332"/>
      <c r="H37" s="332"/>
      <c r="I37" s="332"/>
      <c r="J37" s="332"/>
    </row>
    <row r="38" spans="2:10" ht="18" customHeight="1">
      <c r="B38" s="323" t="s">
        <v>539</v>
      </c>
      <c r="C38" s="328" t="s">
        <v>313</v>
      </c>
      <c r="D38" s="332">
        <v>0</v>
      </c>
      <c r="E38" s="332">
        <v>0</v>
      </c>
      <c r="F38" s="332">
        <v>0</v>
      </c>
      <c r="G38" s="332">
        <v>0</v>
      </c>
      <c r="H38" s="332">
        <v>0</v>
      </c>
      <c r="I38" s="332">
        <v>0</v>
      </c>
      <c r="J38" s="332">
        <v>0</v>
      </c>
    </row>
    <row r="39" spans="2:10" ht="18" customHeight="1">
      <c r="B39" s="323"/>
      <c r="C39" s="323"/>
      <c r="D39" s="332"/>
      <c r="E39" s="332"/>
      <c r="F39" s="332"/>
      <c r="G39" s="332"/>
      <c r="H39" s="332"/>
      <c r="I39" s="332"/>
      <c r="J39" s="332"/>
    </row>
    <row r="40" spans="2:10" ht="18" customHeight="1">
      <c r="B40" s="323"/>
      <c r="C40" s="323" t="s">
        <v>314</v>
      </c>
      <c r="D40" s="332">
        <v>0</v>
      </c>
      <c r="E40" s="332">
        <v>0</v>
      </c>
      <c r="F40" s="332">
        <v>0</v>
      </c>
      <c r="G40" s="332">
        <v>0</v>
      </c>
      <c r="H40" s="332">
        <v>0</v>
      </c>
      <c r="I40" s="332">
        <v>0</v>
      </c>
      <c r="J40" s="332">
        <v>0</v>
      </c>
    </row>
    <row r="41" spans="2:10" ht="18" customHeight="1">
      <c r="B41" s="323"/>
      <c r="C41" s="323"/>
      <c r="D41" s="332"/>
      <c r="E41" s="332"/>
      <c r="F41" s="332"/>
      <c r="G41" s="332"/>
      <c r="H41" s="332"/>
      <c r="I41" s="332"/>
      <c r="J41" s="332"/>
    </row>
    <row r="42" spans="2:10" ht="18" customHeight="1" thickBot="1">
      <c r="B42" s="323"/>
      <c r="C42" s="329" t="s">
        <v>155</v>
      </c>
      <c r="D42" s="333">
        <v>0</v>
      </c>
      <c r="E42" s="333">
        <v>0</v>
      </c>
      <c r="F42" s="333">
        <v>0</v>
      </c>
      <c r="G42" s="333">
        <v>0</v>
      </c>
      <c r="H42" s="333">
        <v>0</v>
      </c>
      <c r="I42" s="333">
        <v>0</v>
      </c>
      <c r="J42" s="333">
        <v>0</v>
      </c>
    </row>
    <row r="43" spans="2:10" ht="18" customHeight="1" thickTop="1">
      <c r="B43" s="323"/>
      <c r="C43" s="323"/>
      <c r="D43" s="332"/>
      <c r="E43" s="332"/>
      <c r="F43" s="332"/>
      <c r="G43" s="332"/>
      <c r="H43" s="332"/>
      <c r="I43" s="332"/>
      <c r="J43" s="332"/>
    </row>
    <row r="44" spans="2:10" ht="18" customHeight="1">
      <c r="B44" s="323"/>
      <c r="C44" s="323"/>
      <c r="D44" s="332"/>
      <c r="E44" s="332"/>
      <c r="F44" s="332"/>
      <c r="G44" s="332"/>
      <c r="H44" s="332"/>
      <c r="I44" s="332"/>
      <c r="J44" s="332"/>
    </row>
    <row r="45" spans="2:10" ht="18" customHeight="1">
      <c r="B45" s="323" t="s">
        <v>540</v>
      </c>
      <c r="C45" s="323" t="s">
        <v>313</v>
      </c>
      <c r="D45" s="332"/>
      <c r="E45" s="332"/>
      <c r="F45" s="332"/>
      <c r="G45" s="332"/>
      <c r="H45" s="332"/>
      <c r="I45" s="332"/>
      <c r="J45" s="332"/>
    </row>
    <row r="46" spans="2:10" ht="18" customHeight="1">
      <c r="B46" s="323"/>
      <c r="C46" s="323"/>
      <c r="D46" s="332"/>
      <c r="E46" s="332"/>
      <c r="F46" s="332"/>
      <c r="G46" s="332"/>
      <c r="H46" s="332"/>
      <c r="I46" s="332"/>
      <c r="J46" s="332"/>
    </row>
    <row r="47" spans="2:10" ht="18" customHeight="1">
      <c r="B47" s="323"/>
      <c r="C47" s="323" t="s">
        <v>314</v>
      </c>
      <c r="D47" s="332"/>
      <c r="E47" s="332"/>
      <c r="F47" s="332"/>
      <c r="G47" s="332"/>
      <c r="H47" s="332"/>
      <c r="I47" s="332"/>
      <c r="J47" s="332"/>
    </row>
    <row r="48" spans="2:10" ht="18" customHeight="1">
      <c r="B48" s="323"/>
      <c r="C48" s="323"/>
      <c r="D48" s="332"/>
      <c r="E48" s="332"/>
      <c r="F48" s="332"/>
      <c r="G48" s="332"/>
      <c r="H48" s="332"/>
      <c r="I48" s="332"/>
      <c r="J48" s="332"/>
    </row>
    <row r="49" spans="2:10" ht="18" customHeight="1" thickBot="1">
      <c r="B49" s="323"/>
      <c r="C49" s="329" t="s">
        <v>155</v>
      </c>
      <c r="D49" s="333">
        <f>D47+D45</f>
        <v>0</v>
      </c>
      <c r="E49" s="333">
        <f t="shared" ref="E49:J49" si="0">E47+E45</f>
        <v>0</v>
      </c>
      <c r="F49" s="333">
        <f t="shared" si="0"/>
        <v>0</v>
      </c>
      <c r="G49" s="333"/>
      <c r="H49" s="333">
        <f t="shared" si="0"/>
        <v>0</v>
      </c>
      <c r="I49" s="333">
        <f t="shared" si="0"/>
        <v>0</v>
      </c>
      <c r="J49" s="333">
        <f t="shared" si="0"/>
        <v>0</v>
      </c>
    </row>
    <row r="50" spans="2:10" ht="18" customHeight="1" thickTop="1">
      <c r="B50" s="323"/>
      <c r="C50" s="329"/>
      <c r="D50" s="332"/>
      <c r="E50" s="332"/>
      <c r="F50" s="332"/>
      <c r="G50" s="332"/>
      <c r="H50" s="332"/>
      <c r="I50" s="332"/>
      <c r="J50" s="332"/>
    </row>
    <row r="51" spans="2:10" ht="18" customHeight="1" thickBot="1">
      <c r="B51" s="323"/>
      <c r="C51" s="329" t="s">
        <v>158</v>
      </c>
      <c r="D51" s="333">
        <f>D14+D21+D28+D35+D42+D49</f>
        <v>0</v>
      </c>
      <c r="E51" s="333">
        <f t="shared" ref="E51:J51" si="1">E14+E21+E28+E35+E42+E49</f>
        <v>0</v>
      </c>
      <c r="F51" s="333">
        <f t="shared" si="1"/>
        <v>0</v>
      </c>
      <c r="G51" s="333"/>
      <c r="H51" s="333">
        <f t="shared" si="1"/>
        <v>0</v>
      </c>
      <c r="I51" s="333">
        <f t="shared" si="1"/>
        <v>0</v>
      </c>
      <c r="J51" s="333">
        <f t="shared" si="1"/>
        <v>0</v>
      </c>
    </row>
    <row r="52" spans="2:10" ht="18" customHeight="1" thickTop="1">
      <c r="B52" s="330"/>
      <c r="C52" s="331"/>
      <c r="D52" s="334"/>
      <c r="E52" s="334"/>
      <c r="F52" s="334"/>
      <c r="G52" s="334"/>
      <c r="H52" s="334"/>
      <c r="I52" s="334"/>
      <c r="J52" s="334"/>
    </row>
    <row r="53" spans="2:10" ht="18" customHeight="1">
      <c r="B53" s="58"/>
      <c r="C53" s="327"/>
      <c r="D53" s="58"/>
      <c r="E53" s="58"/>
      <c r="F53" s="58"/>
      <c r="G53" s="58"/>
      <c r="H53" s="58"/>
      <c r="I53" s="58"/>
      <c r="J53" s="58"/>
    </row>
    <row r="54" spans="2:10">
      <c r="F54" s="23" t="s">
        <v>315</v>
      </c>
    </row>
    <row r="55" spans="2:10" ht="15.6">
      <c r="F55" s="242" t="s">
        <v>388</v>
      </c>
      <c r="G55" s="243"/>
    </row>
    <row r="56" spans="2:10">
      <c r="F56" s="23" t="s">
        <v>316</v>
      </c>
    </row>
    <row r="57" spans="2:10" ht="15.6">
      <c r="F57" s="103" t="s">
        <v>163</v>
      </c>
      <c r="G57" s="280"/>
    </row>
  </sheetData>
  <mergeCells count="4">
    <mergeCell ref="B2:J2"/>
    <mergeCell ref="B6:B8"/>
    <mergeCell ref="C6:C8"/>
    <mergeCell ref="F6:G6"/>
  </mergeCells>
  <printOptions horizontalCentered="1"/>
  <pageMargins left="0.70866141732283472" right="0.70866141732283472" top="0.94488188976377963" bottom="0.31496062992125984" header="0.31496062992125984" footer="0.31496062992125984"/>
  <pageSetup paperSize="9" scale="71" firstPageNumber="16" orientation="landscape" useFirstPageNumber="1" r:id="rId1"/>
  <headerFooter>
    <oddFooter>&amp;C&amp;P</oddFooter>
  </headerFooter>
  <rowBreaks count="1" manualBreakCount="1">
    <brk id="2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39</vt:i4>
      </vt:variant>
    </vt:vector>
  </HeadingPairs>
  <TitlesOfParts>
    <vt:vector size="73" baseType="lpstr">
      <vt:lpstr>F</vt:lpstr>
      <vt:lpstr>P</vt:lpstr>
      <vt:lpstr>C</vt:lpstr>
      <vt:lpstr>Notes to the Financial Statemen</vt:lpstr>
      <vt:lpstr>R1</vt:lpstr>
      <vt:lpstr>R2</vt:lpstr>
      <vt:lpstr>R3</vt:lpstr>
      <vt:lpstr>R4</vt:lpstr>
      <vt:lpstr>E1</vt:lpstr>
      <vt:lpstr>E1(a)</vt:lpstr>
      <vt:lpstr>E1(a)(i)</vt:lpstr>
      <vt:lpstr>E1(a)(ii)</vt:lpstr>
      <vt:lpstr>E1(a)(iii)</vt:lpstr>
      <vt:lpstr>E1(a)(iv)</vt:lpstr>
      <vt:lpstr>E5</vt:lpstr>
      <vt:lpstr>E2</vt:lpstr>
      <vt:lpstr>E3</vt:lpstr>
      <vt:lpstr>E3(ii)</vt:lpstr>
      <vt:lpstr>E4</vt:lpstr>
      <vt:lpstr>E6</vt:lpstr>
      <vt:lpstr>G1</vt:lpstr>
      <vt:lpstr>G2</vt:lpstr>
      <vt:lpstr>G3</vt:lpstr>
      <vt:lpstr>G4</vt:lpstr>
      <vt:lpstr>G5</vt:lpstr>
      <vt:lpstr>G6</vt:lpstr>
      <vt:lpstr>Note (i)</vt:lpstr>
      <vt:lpstr>Note (ii) </vt:lpstr>
      <vt:lpstr>Note(iii)</vt:lpstr>
      <vt:lpstr>Note (iv)</vt:lpstr>
      <vt:lpstr>Note (v)</vt:lpstr>
      <vt:lpstr>Note(vi)</vt:lpstr>
      <vt:lpstr>Note (vii)</vt:lpstr>
      <vt:lpstr>Note (viii)</vt:lpstr>
      <vt:lpstr>'C'!Print_Area</vt:lpstr>
      <vt:lpstr>'E1'!Print_Area</vt:lpstr>
      <vt:lpstr>'E1(a)'!Print_Area</vt:lpstr>
      <vt:lpstr>'E1(a)(i)'!Print_Area</vt:lpstr>
      <vt:lpstr>'E1(a)(ii)'!Print_Area</vt:lpstr>
      <vt:lpstr>'E1(a)(iii)'!Print_Area</vt:lpstr>
      <vt:lpstr>'E1(a)(iv)'!Print_Area</vt:lpstr>
      <vt:lpstr>'E2'!Print_Area</vt:lpstr>
      <vt:lpstr>'E3'!Print_Area</vt:lpstr>
      <vt:lpstr>'E3(ii)'!Print_Area</vt:lpstr>
      <vt:lpstr>'E4'!Print_Area</vt:lpstr>
      <vt:lpstr>'E5'!Print_Area</vt:lpstr>
      <vt:lpstr>'E6'!Print_Area</vt:lpstr>
      <vt:lpstr>F!Print_Area</vt:lpstr>
      <vt:lpstr>'G1'!Print_Area</vt:lpstr>
      <vt:lpstr>'G2'!Print_Area</vt:lpstr>
      <vt:lpstr>'G3'!Print_Area</vt:lpstr>
      <vt:lpstr>'G4'!Print_Area</vt:lpstr>
      <vt:lpstr>'G5'!Print_Area</vt:lpstr>
      <vt:lpstr>'G6'!Print_Area</vt:lpstr>
      <vt:lpstr>'Note (i)'!Print_Area</vt:lpstr>
      <vt:lpstr>'Note (ii) '!Print_Area</vt:lpstr>
      <vt:lpstr>'Note (iv)'!Print_Area</vt:lpstr>
      <vt:lpstr>'Note (v)'!Print_Area</vt:lpstr>
      <vt:lpstr>'Note (vii)'!Print_Area</vt:lpstr>
      <vt:lpstr>'Note (viii)'!Print_Area</vt:lpstr>
      <vt:lpstr>'Note(iii)'!Print_Area</vt:lpstr>
      <vt:lpstr>'Note(vi)'!Print_Area</vt:lpstr>
      <vt:lpstr>'Notes to the Financial Statemen'!Print_Area</vt:lpstr>
      <vt:lpstr>P!Print_Area</vt:lpstr>
      <vt:lpstr>'R1'!Print_Area</vt:lpstr>
      <vt:lpstr>'R2'!Print_Area</vt:lpstr>
      <vt:lpstr>'R3'!Print_Area</vt:lpstr>
      <vt:lpstr>'R4'!Print_Area</vt:lpstr>
      <vt:lpstr>'E1'!Print_Titles</vt:lpstr>
      <vt:lpstr>'E2'!Print_Titles</vt:lpstr>
      <vt:lpstr>'E3'!Print_Titles</vt:lpstr>
      <vt:lpstr>'E3(ii)'!Print_Titles</vt:lpstr>
      <vt:lpstr>'E4'!Print_Titles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DELL-2013</dc:creator>
  <cp:lastModifiedBy>anusha</cp:lastModifiedBy>
  <cp:lastPrinted>2021-12-15T13:59:55Z</cp:lastPrinted>
  <dcterms:created xsi:type="dcterms:W3CDTF">2013-09-15T10:31:19Z</dcterms:created>
  <dcterms:modified xsi:type="dcterms:W3CDTF">2021-12-20T10:41:58Z</dcterms:modified>
</cp:coreProperties>
</file>